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45" yWindow="0" windowWidth="20730" windowHeight="11760" tabRatio="500" activeTab="1"/>
  </bookViews>
  <sheets>
    <sheet name="Pupils entered" sheetId="1" r:id="rId1"/>
    <sheet name="% schools with no entry" sheetId="2" r:id="rId2"/>
    <sheet name="Subject spread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'Pupils entered'!$A$1:$K$162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2" i="1"/>
  <c r="D146" i="2"/>
  <c r="D2" i="2"/>
  <c r="D3" i="2"/>
  <c r="D44" i="2"/>
  <c r="D142" i="2"/>
  <c r="D4" i="2"/>
  <c r="D5" i="2"/>
  <c r="D6" i="2"/>
  <c r="D48" i="2"/>
  <c r="D57" i="2"/>
  <c r="D102" i="2"/>
  <c r="D7" i="2"/>
  <c r="D74" i="2"/>
  <c r="D96" i="2"/>
  <c r="D97" i="2"/>
  <c r="D134" i="2"/>
  <c r="D8" i="2"/>
  <c r="D127" i="2"/>
  <c r="D128" i="2"/>
  <c r="D129" i="2"/>
  <c r="D45" i="2"/>
  <c r="D82" i="2"/>
  <c r="D79" i="2"/>
  <c r="D120" i="2"/>
  <c r="D121" i="2"/>
  <c r="D51" i="2"/>
  <c r="D9" i="2"/>
  <c r="D68" i="2"/>
  <c r="D47" i="2"/>
  <c r="D65" i="2"/>
  <c r="D66" i="2"/>
  <c r="D62" i="2"/>
  <c r="D46" i="2"/>
  <c r="D141" i="2"/>
  <c r="D58" i="2"/>
  <c r="D125" i="2"/>
  <c r="D10" i="2"/>
  <c r="D67" i="2"/>
  <c r="D52" i="2"/>
  <c r="D86" i="2"/>
  <c r="D136" i="2"/>
  <c r="D50" i="2"/>
  <c r="D11" i="2"/>
  <c r="D83" i="2"/>
  <c r="D56" i="2"/>
  <c r="D137" i="2"/>
  <c r="D138" i="2"/>
  <c r="D93" i="2"/>
  <c r="D78" i="2"/>
  <c r="D12" i="2"/>
  <c r="D75" i="2"/>
  <c r="D55" i="2"/>
  <c r="D122" i="2"/>
  <c r="D13" i="2"/>
  <c r="D69" i="2"/>
  <c r="D70" i="2"/>
  <c r="D111" i="2"/>
  <c r="D143" i="2"/>
  <c r="D130" i="2"/>
  <c r="D131" i="2"/>
  <c r="D103" i="2"/>
  <c r="D115" i="2"/>
  <c r="D59" i="2"/>
  <c r="D60" i="2"/>
  <c r="D61" i="2"/>
  <c r="D147" i="2"/>
  <c r="D71" i="2"/>
  <c r="D14" i="2"/>
  <c r="D98" i="2"/>
  <c r="D99" i="2"/>
  <c r="D123" i="2"/>
  <c r="D124" i="2"/>
  <c r="D43" i="2"/>
  <c r="D94" i="2"/>
  <c r="D90" i="2"/>
  <c r="D91" i="2"/>
  <c r="D118" i="2"/>
  <c r="D81" i="2"/>
  <c r="D49" i="2"/>
  <c r="D15" i="2"/>
  <c r="D16" i="2"/>
  <c r="D89" i="2"/>
  <c r="D17" i="2"/>
  <c r="D53" i="2"/>
  <c r="D108" i="2"/>
  <c r="D109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54" i="2"/>
  <c r="D63" i="2"/>
  <c r="D64" i="2"/>
  <c r="D72" i="2"/>
  <c r="D73" i="2"/>
  <c r="D76" i="2"/>
  <c r="D77" i="2"/>
  <c r="D80" i="2"/>
  <c r="D84" i="2"/>
  <c r="D85" i="2"/>
  <c r="D87" i="2"/>
  <c r="D88" i="2"/>
  <c r="D92" i="2"/>
  <c r="D95" i="2"/>
  <c r="D100" i="2"/>
  <c r="D101" i="2"/>
  <c r="D104" i="2"/>
  <c r="D105" i="2"/>
  <c r="D106" i="2"/>
  <c r="D107" i="2"/>
  <c r="D110" i="2"/>
  <c r="D112" i="2"/>
  <c r="D113" i="2"/>
  <c r="D114" i="2"/>
  <c r="D116" i="2"/>
  <c r="D117" i="2"/>
  <c r="D119" i="2"/>
  <c r="D126" i="2"/>
  <c r="D132" i="2"/>
  <c r="D133" i="2"/>
  <c r="D139" i="2"/>
  <c r="D140" i="2"/>
  <c r="D144" i="2"/>
  <c r="D145" i="2"/>
  <c r="D148" i="2"/>
  <c r="D149" i="2"/>
  <c r="D150" i="2"/>
  <c r="D151" i="2"/>
  <c r="D152" i="2"/>
  <c r="D135" i="2"/>
  <c r="K8" i="3"/>
  <c r="K44" i="3"/>
  <c r="K25" i="3"/>
  <c r="K40" i="3"/>
  <c r="K21" i="3"/>
  <c r="K27" i="3"/>
  <c r="K3" i="3"/>
  <c r="K117" i="3"/>
  <c r="K96" i="3"/>
  <c r="K9" i="3"/>
  <c r="K20" i="3"/>
  <c r="K23" i="3"/>
  <c r="K123" i="3"/>
  <c r="K26" i="3"/>
  <c r="K45" i="3"/>
  <c r="K106" i="3"/>
  <c r="K15" i="3"/>
  <c r="K19" i="3"/>
  <c r="K98" i="3"/>
  <c r="K147" i="3"/>
  <c r="K142" i="3"/>
  <c r="K31" i="3"/>
  <c r="K90" i="3"/>
  <c r="K63" i="3"/>
  <c r="K71" i="3"/>
  <c r="K55" i="3"/>
  <c r="K112" i="3"/>
  <c r="K113" i="3"/>
  <c r="K24" i="3"/>
  <c r="K57" i="3"/>
  <c r="K67" i="3"/>
  <c r="K145" i="3"/>
  <c r="K104" i="3"/>
  <c r="K5" i="3"/>
  <c r="K88" i="3"/>
  <c r="K82" i="3"/>
  <c r="K139" i="3"/>
  <c r="K33" i="3"/>
  <c r="K131" i="3"/>
  <c r="K16" i="3"/>
  <c r="K143" i="3"/>
  <c r="K17" i="3"/>
  <c r="K133" i="3"/>
  <c r="K97" i="3"/>
  <c r="K54" i="3"/>
  <c r="K61" i="3"/>
  <c r="K138" i="3"/>
  <c r="K56" i="3"/>
  <c r="K49" i="3"/>
  <c r="K81" i="3"/>
  <c r="K47" i="3"/>
  <c r="K70" i="3"/>
  <c r="K4" i="3"/>
  <c r="K76" i="3"/>
  <c r="K126" i="3"/>
  <c r="K66" i="3"/>
  <c r="K116" i="3"/>
  <c r="K35" i="3"/>
  <c r="K151" i="3"/>
  <c r="K115" i="3"/>
  <c r="K34" i="3"/>
  <c r="K77" i="3"/>
  <c r="K29" i="3"/>
  <c r="K99" i="3"/>
  <c r="K144" i="3"/>
  <c r="K60" i="3"/>
  <c r="K74" i="3"/>
  <c r="K48" i="3"/>
  <c r="K150" i="3"/>
  <c r="K108" i="3"/>
  <c r="K118" i="3"/>
  <c r="K46" i="3"/>
  <c r="K105" i="3"/>
  <c r="K72" i="3"/>
  <c r="K135" i="3"/>
  <c r="K148" i="3"/>
  <c r="K51" i="3"/>
  <c r="K121" i="3"/>
  <c r="K152" i="3"/>
  <c r="K119" i="3"/>
  <c r="K50" i="3"/>
  <c r="K129" i="3"/>
  <c r="K136" i="3"/>
  <c r="K84" i="3"/>
  <c r="K86" i="3"/>
  <c r="K52" i="3"/>
  <c r="K127" i="3"/>
  <c r="K62" i="3"/>
  <c r="K78" i="3"/>
  <c r="K28" i="3"/>
  <c r="K149" i="3"/>
  <c r="K122" i="3"/>
  <c r="K111" i="3"/>
  <c r="K18" i="3"/>
  <c r="K73" i="3"/>
  <c r="K132" i="3"/>
  <c r="K102" i="3"/>
  <c r="K125" i="3"/>
  <c r="K6" i="3"/>
  <c r="K140" i="3"/>
  <c r="K7" i="3"/>
  <c r="K134" i="3"/>
  <c r="K38" i="3"/>
  <c r="K68" i="3"/>
  <c r="K103" i="3"/>
  <c r="K137" i="3"/>
  <c r="K85" i="3"/>
  <c r="K79" i="3"/>
  <c r="K141" i="3"/>
  <c r="K80" i="3"/>
  <c r="K107" i="3"/>
  <c r="K130" i="3"/>
  <c r="K32" i="3"/>
  <c r="K43" i="3"/>
  <c r="K75" i="3"/>
  <c r="K94" i="3"/>
  <c r="K128" i="3"/>
  <c r="K41" i="3"/>
  <c r="K146" i="3"/>
  <c r="K36" i="3"/>
  <c r="K100" i="3"/>
  <c r="K59" i="3"/>
  <c r="K110" i="3"/>
  <c r="K22" i="3"/>
  <c r="K114" i="3"/>
  <c r="K89" i="3"/>
  <c r="K64" i="3"/>
  <c r="K124" i="3"/>
  <c r="K91" i="3"/>
  <c r="K93" i="3"/>
  <c r="K87" i="3"/>
  <c r="K58" i="3"/>
  <c r="K39" i="3"/>
  <c r="K153" i="3"/>
  <c r="K65" i="3"/>
  <c r="K109" i="3"/>
  <c r="K14" i="3"/>
  <c r="K37" i="3"/>
  <c r="K30" i="3"/>
  <c r="K95" i="3"/>
  <c r="K11" i="3"/>
  <c r="K42" i="3"/>
  <c r="K120" i="3"/>
  <c r="K10" i="3"/>
  <c r="K53" i="3"/>
  <c r="K101" i="3"/>
  <c r="K92" i="3"/>
  <c r="K83" i="3"/>
  <c r="K13" i="3"/>
  <c r="K69" i="3"/>
  <c r="K12" i="3"/>
  <c r="B69" i="3"/>
  <c r="B13" i="3"/>
  <c r="B83" i="3"/>
  <c r="B92" i="3"/>
  <c r="B101" i="3"/>
  <c r="B53" i="3"/>
  <c r="B10" i="3"/>
  <c r="B120" i="3"/>
  <c r="B42" i="3"/>
  <c r="B11" i="3"/>
  <c r="B95" i="3"/>
  <c r="B30" i="3"/>
  <c r="B37" i="3"/>
  <c r="B14" i="3"/>
  <c r="B109" i="3"/>
  <c r="B65" i="3"/>
  <c r="B153" i="3"/>
  <c r="B39" i="3"/>
  <c r="B58" i="3"/>
  <c r="B87" i="3"/>
  <c r="B93" i="3"/>
  <c r="B91" i="3"/>
  <c r="B124" i="3"/>
  <c r="B64" i="3"/>
  <c r="B89" i="3"/>
  <c r="B114" i="3"/>
  <c r="B22" i="3"/>
  <c r="B110" i="3"/>
  <c r="B59" i="3"/>
  <c r="B100" i="3"/>
  <c r="B36" i="3"/>
  <c r="B146" i="3"/>
  <c r="B41" i="3"/>
  <c r="B128" i="3"/>
  <c r="B94" i="3"/>
  <c r="B75" i="3"/>
  <c r="B43" i="3"/>
  <c r="B32" i="3"/>
  <c r="B130" i="3"/>
  <c r="B107" i="3"/>
  <c r="B80" i="3"/>
  <c r="B141" i="3"/>
  <c r="B79" i="3"/>
  <c r="B85" i="3"/>
  <c r="B137" i="3"/>
  <c r="B103" i="3"/>
  <c r="B68" i="3"/>
  <c r="B38" i="3"/>
  <c r="B134" i="3"/>
  <c r="B7" i="3"/>
  <c r="B140" i="3"/>
  <c r="B6" i="3"/>
  <c r="B125" i="3"/>
  <c r="B102" i="3"/>
  <c r="B132" i="3"/>
  <c r="B73" i="3"/>
  <c r="B18" i="3"/>
  <c r="B111" i="3"/>
  <c r="B122" i="3"/>
  <c r="B149" i="3"/>
  <c r="B28" i="3"/>
  <c r="B78" i="3"/>
  <c r="B62" i="3"/>
  <c r="B127" i="3"/>
  <c r="B52" i="3"/>
  <c r="B86" i="3"/>
  <c r="B84" i="3"/>
  <c r="B136" i="3"/>
  <c r="B129" i="3"/>
  <c r="B50" i="3"/>
  <c r="B119" i="3"/>
  <c r="B152" i="3"/>
  <c r="B121" i="3"/>
  <c r="B51" i="3"/>
  <c r="B148" i="3"/>
  <c r="B135" i="3"/>
  <c r="B72" i="3"/>
  <c r="B105" i="3"/>
  <c r="B46" i="3"/>
  <c r="B118" i="3"/>
  <c r="B108" i="3"/>
  <c r="B150" i="3"/>
  <c r="B48" i="3"/>
  <c r="B74" i="3"/>
  <c r="B60" i="3"/>
  <c r="B144" i="3"/>
  <c r="B99" i="3"/>
  <c r="B29" i="3"/>
  <c r="B77" i="3"/>
  <c r="B34" i="3"/>
  <c r="B115" i="3"/>
  <c r="B151" i="3"/>
  <c r="B35" i="3"/>
  <c r="B116" i="3"/>
  <c r="B66" i="3"/>
  <c r="B126" i="3"/>
  <c r="B76" i="3"/>
  <c r="B4" i="3"/>
  <c r="B70" i="3"/>
  <c r="B47" i="3"/>
  <c r="B81" i="3"/>
  <c r="B49" i="3"/>
  <c r="B56" i="3"/>
  <c r="B138" i="3"/>
  <c r="B61" i="3"/>
  <c r="B54" i="3"/>
  <c r="B97" i="3"/>
  <c r="B133" i="3"/>
  <c r="B17" i="3"/>
  <c r="B143" i="3"/>
  <c r="B16" i="3"/>
  <c r="B131" i="3"/>
  <c r="B33" i="3"/>
  <c r="B139" i="3"/>
  <c r="B82" i="3"/>
  <c r="B88" i="3"/>
  <c r="B5" i="3"/>
  <c r="B104" i="3"/>
  <c r="B145" i="3"/>
  <c r="B67" i="3"/>
  <c r="B57" i="3"/>
  <c r="B24" i="3"/>
  <c r="B113" i="3"/>
  <c r="B112" i="3"/>
  <c r="B55" i="3"/>
  <c r="B71" i="3"/>
  <c r="B63" i="3"/>
  <c r="B90" i="3"/>
  <c r="B31" i="3"/>
  <c r="B142" i="3"/>
  <c r="B147" i="3"/>
  <c r="B98" i="3"/>
  <c r="B19" i="3"/>
  <c r="B15" i="3"/>
  <c r="B106" i="3"/>
  <c r="B45" i="3"/>
  <c r="B26" i="3"/>
  <c r="B123" i="3"/>
  <c r="B23" i="3"/>
  <c r="B20" i="3"/>
  <c r="B9" i="3"/>
  <c r="B96" i="3"/>
  <c r="B117" i="3"/>
  <c r="B3" i="3"/>
  <c r="B27" i="3"/>
  <c r="B21" i="3"/>
  <c r="B40" i="3"/>
  <c r="B25" i="3"/>
  <c r="B44" i="3"/>
  <c r="B8" i="3"/>
  <c r="B12" i="3"/>
  <c r="D72" i="1"/>
  <c r="D50" i="1"/>
  <c r="D38" i="1"/>
  <c r="D27" i="1"/>
  <c r="D155" i="1"/>
  <c r="D48" i="1"/>
  <c r="D18" i="1"/>
  <c r="D83" i="1"/>
  <c r="D112" i="1"/>
  <c r="D39" i="1"/>
  <c r="D114" i="1"/>
  <c r="D147" i="1"/>
  <c r="D156" i="1"/>
  <c r="D62" i="1"/>
  <c r="D60" i="1"/>
  <c r="D118" i="1"/>
  <c r="D64" i="1"/>
  <c r="D146" i="1"/>
  <c r="D102" i="1"/>
  <c r="D73" i="1"/>
  <c r="D142" i="1"/>
  <c r="D93" i="1"/>
  <c r="D19" i="1"/>
  <c r="D98" i="1"/>
  <c r="D79" i="1"/>
  <c r="D158" i="1"/>
  <c r="D74" i="1"/>
  <c r="D35" i="1"/>
  <c r="D41" i="1"/>
  <c r="D149" i="1"/>
  <c r="D30" i="1"/>
  <c r="D89" i="1"/>
  <c r="D129" i="1"/>
  <c r="D96" i="1"/>
  <c r="D51" i="1"/>
  <c r="D66" i="1"/>
  <c r="D26" i="1"/>
  <c r="D23" i="1"/>
  <c r="D29" i="1"/>
  <c r="D12" i="1"/>
  <c r="D5" i="1"/>
  <c r="D16" i="1"/>
  <c r="D139" i="1"/>
  <c r="D49" i="1"/>
  <c r="D33" i="1"/>
  <c r="D44" i="1"/>
  <c r="D151" i="1"/>
  <c r="D77" i="1"/>
  <c r="D2" i="1"/>
  <c r="D25" i="1"/>
  <c r="D14" i="1"/>
  <c r="D42" i="1"/>
  <c r="D154" i="1"/>
  <c r="D24" i="1"/>
  <c r="D86" i="1"/>
  <c r="D20" i="1"/>
  <c r="D21" i="1"/>
  <c r="D46" i="1"/>
  <c r="D6" i="1"/>
  <c r="D126" i="1"/>
  <c r="D108" i="1"/>
  <c r="D128" i="1"/>
  <c r="D55" i="1"/>
  <c r="D32" i="1"/>
  <c r="D116" i="1"/>
  <c r="D125" i="1"/>
  <c r="D36" i="1"/>
  <c r="D11" i="1"/>
  <c r="D115" i="1"/>
  <c r="D82" i="1"/>
  <c r="D141" i="1"/>
  <c r="D106" i="1"/>
  <c r="D31" i="1"/>
  <c r="D138" i="1"/>
  <c r="D153" i="1"/>
  <c r="D144" i="1"/>
  <c r="D119" i="1"/>
  <c r="D90" i="1"/>
  <c r="D127" i="1"/>
  <c r="D70" i="1"/>
  <c r="D76" i="1"/>
  <c r="D137" i="1"/>
  <c r="D17" i="1"/>
  <c r="D85" i="1"/>
  <c r="D54" i="1"/>
  <c r="D157" i="1"/>
  <c r="D56" i="1"/>
  <c r="D10" i="1"/>
  <c r="D124" i="1"/>
  <c r="D150" i="1"/>
  <c r="D162" i="1"/>
  <c r="D37" i="1"/>
  <c r="D111" i="1"/>
  <c r="D161" i="1"/>
  <c r="D69" i="1"/>
  <c r="D136" i="1"/>
  <c r="D71" i="1"/>
  <c r="D81" i="1"/>
  <c r="D22" i="1"/>
  <c r="D88" i="1"/>
  <c r="D58" i="1"/>
  <c r="D132" i="1"/>
  <c r="D47" i="1"/>
  <c r="D152" i="1"/>
  <c r="D121" i="1"/>
  <c r="D148" i="1"/>
  <c r="D104" i="1"/>
  <c r="D34" i="1"/>
  <c r="D15" i="1"/>
  <c r="D133" i="1"/>
  <c r="D109" i="1"/>
  <c r="D110" i="1"/>
  <c r="D117" i="1"/>
  <c r="D75" i="1"/>
  <c r="D143" i="1"/>
  <c r="D68" i="1"/>
  <c r="D123" i="1"/>
  <c r="D103" i="1"/>
  <c r="D99" i="1"/>
  <c r="D87" i="1"/>
  <c r="D160" i="1"/>
  <c r="D135" i="1"/>
  <c r="D105" i="1"/>
  <c r="D113" i="1"/>
  <c r="D52" i="1"/>
  <c r="D134" i="1"/>
  <c r="D94" i="1"/>
  <c r="D145" i="1"/>
  <c r="D120" i="1"/>
  <c r="D65" i="1"/>
  <c r="D59" i="1"/>
  <c r="D9" i="1"/>
  <c r="D67" i="1"/>
  <c r="D13" i="1"/>
  <c r="D130" i="1"/>
  <c r="D57" i="1"/>
  <c r="D101" i="1"/>
  <c r="D78" i="1"/>
  <c r="D8" i="1"/>
  <c r="D28" i="1"/>
  <c r="D97" i="1"/>
  <c r="D80" i="1"/>
  <c r="D84" i="1"/>
  <c r="D122" i="1"/>
  <c r="D92" i="1"/>
  <c r="D4" i="1"/>
  <c r="D107" i="1"/>
  <c r="D45" i="1"/>
  <c r="D140" i="1"/>
  <c r="D63" i="1"/>
  <c r="D91" i="1"/>
  <c r="D131" i="1"/>
  <c r="D40" i="1"/>
  <c r="D61" i="1"/>
  <c r="D3" i="1"/>
  <c r="D95" i="1"/>
  <c r="D7" i="1"/>
  <c r="D43" i="1"/>
  <c r="D159" i="1"/>
  <c r="D100" i="1"/>
  <c r="D53" i="1"/>
  <c r="B72" i="1"/>
  <c r="B50" i="1"/>
  <c r="B38" i="1"/>
  <c r="B27" i="1"/>
  <c r="B155" i="1"/>
  <c r="B48" i="1"/>
  <c r="B18" i="1"/>
  <c r="B83" i="1"/>
  <c r="B112" i="1"/>
  <c r="B39" i="1"/>
  <c r="B114" i="1"/>
  <c r="B147" i="1"/>
  <c r="B156" i="1"/>
  <c r="B62" i="1"/>
  <c r="B60" i="1"/>
  <c r="B118" i="1"/>
  <c r="B64" i="1"/>
  <c r="B146" i="1"/>
  <c r="B102" i="1"/>
  <c r="B73" i="1"/>
  <c r="B142" i="1"/>
  <c r="B93" i="1"/>
  <c r="B19" i="1"/>
  <c r="B98" i="1"/>
  <c r="B79" i="1"/>
  <c r="B158" i="1"/>
  <c r="B74" i="1"/>
  <c r="B35" i="1"/>
  <c r="B41" i="1"/>
  <c r="B149" i="1"/>
  <c r="B30" i="1"/>
  <c r="B89" i="1"/>
  <c r="B129" i="1"/>
  <c r="B96" i="1"/>
  <c r="B51" i="1"/>
  <c r="B66" i="1"/>
  <c r="B26" i="1"/>
  <c r="B23" i="1"/>
  <c r="B29" i="1"/>
  <c r="B12" i="1"/>
  <c r="B5" i="1"/>
  <c r="B16" i="1"/>
  <c r="B139" i="1"/>
  <c r="B49" i="1"/>
  <c r="B33" i="1"/>
  <c r="B44" i="1"/>
  <c r="B151" i="1"/>
  <c r="B77" i="1"/>
  <c r="B2" i="1"/>
  <c r="B25" i="1"/>
  <c r="B14" i="1"/>
  <c r="B42" i="1"/>
  <c r="B154" i="1"/>
  <c r="B24" i="1"/>
  <c r="B86" i="1"/>
  <c r="B20" i="1"/>
  <c r="B21" i="1"/>
  <c r="B46" i="1"/>
  <c r="B6" i="1"/>
  <c r="B126" i="1"/>
  <c r="B108" i="1"/>
  <c r="B128" i="1"/>
  <c r="B55" i="1"/>
  <c r="B32" i="1"/>
  <c r="B116" i="1"/>
  <c r="B125" i="1"/>
  <c r="B36" i="1"/>
  <c r="B11" i="1"/>
  <c r="B115" i="1"/>
  <c r="B82" i="1"/>
  <c r="B141" i="1"/>
  <c r="B106" i="1"/>
  <c r="B31" i="1"/>
  <c r="B138" i="1"/>
  <c r="B153" i="1"/>
  <c r="B144" i="1"/>
  <c r="B119" i="1"/>
  <c r="B90" i="1"/>
  <c r="B127" i="1"/>
  <c r="B70" i="1"/>
  <c r="B76" i="1"/>
  <c r="B137" i="1"/>
  <c r="B17" i="1"/>
  <c r="B85" i="1"/>
  <c r="B54" i="1"/>
  <c r="B157" i="1"/>
  <c r="B56" i="1"/>
  <c r="B10" i="1"/>
  <c r="B124" i="1"/>
  <c r="B150" i="1"/>
  <c r="B162" i="1"/>
  <c r="B37" i="1"/>
  <c r="B111" i="1"/>
  <c r="B161" i="1"/>
  <c r="B69" i="1"/>
  <c r="B136" i="1"/>
  <c r="B71" i="1"/>
  <c r="B81" i="1"/>
  <c r="B22" i="1"/>
  <c r="B88" i="1"/>
  <c r="B58" i="1"/>
  <c r="B132" i="1"/>
  <c r="B47" i="1"/>
  <c r="B152" i="1"/>
  <c r="B121" i="1"/>
  <c r="B148" i="1"/>
  <c r="B104" i="1"/>
  <c r="B34" i="1"/>
  <c r="B15" i="1"/>
  <c r="B133" i="1"/>
  <c r="B109" i="1"/>
  <c r="B110" i="1"/>
  <c r="B117" i="1"/>
  <c r="B75" i="1"/>
  <c r="B143" i="1"/>
  <c r="B68" i="1"/>
  <c r="B123" i="1"/>
  <c r="B103" i="1"/>
  <c r="B99" i="1"/>
  <c r="B87" i="1"/>
  <c r="B160" i="1"/>
  <c r="B135" i="1"/>
  <c r="B105" i="1"/>
  <c r="B113" i="1"/>
  <c r="B52" i="1"/>
  <c r="B134" i="1"/>
  <c r="B94" i="1"/>
  <c r="B145" i="1"/>
  <c r="B120" i="1"/>
  <c r="B65" i="1"/>
  <c r="B59" i="1"/>
  <c r="B9" i="1"/>
  <c r="B67" i="1"/>
  <c r="B13" i="1"/>
  <c r="B130" i="1"/>
  <c r="B57" i="1"/>
  <c r="B101" i="1"/>
  <c r="B78" i="1"/>
  <c r="B8" i="1"/>
  <c r="B28" i="1"/>
  <c r="B97" i="1"/>
  <c r="B80" i="1"/>
  <c r="B84" i="1"/>
  <c r="B122" i="1"/>
  <c r="B92" i="1"/>
  <c r="B4" i="1"/>
  <c r="B107" i="1"/>
  <c r="B45" i="1"/>
  <c r="B140" i="1"/>
  <c r="B63" i="1"/>
  <c r="B91" i="1"/>
  <c r="B131" i="1"/>
  <c r="B40" i="1"/>
  <c r="B61" i="1"/>
  <c r="B3" i="1"/>
  <c r="B95" i="1"/>
  <c r="B7" i="1"/>
  <c r="B43" i="1"/>
  <c r="B159" i="1"/>
  <c r="B100" i="1"/>
  <c r="B53" i="1"/>
</calcChain>
</file>

<file path=xl/sharedStrings.xml><?xml version="1.0" encoding="utf-8"?>
<sst xmlns="http://schemas.openxmlformats.org/spreadsheetml/2006/main" count="199" uniqueCount="186">
  <si>
    <t>Area_id</t>
  </si>
  <si>
    <t>reg_id</t>
  </si>
  <si>
    <t>tripsci_13</t>
  </si>
  <si>
    <t>sci1_13</t>
  </si>
  <si>
    <t>Area identifier</t>
  </si>
  <si>
    <t>Region identifier</t>
  </si>
  <si>
    <t>% pupils entered for GCSE triple science in 2013</t>
  </si>
  <si>
    <t>% pupils entered for 1 GCSE in science in 2013</t>
  </si>
  <si>
    <t>Area_name</t>
  </si>
  <si>
    <t>Region_name</t>
  </si>
  <si>
    <t>Area_ID</t>
  </si>
  <si>
    <t>LA</t>
  </si>
  <si>
    <t>NoTripSci</t>
  </si>
  <si>
    <t>Schools</t>
  </si>
  <si>
    <t>Sutton</t>
  </si>
  <si>
    <t>Reading</t>
  </si>
  <si>
    <t>Hammersmith &amp; Fulham</t>
  </si>
  <si>
    <t>Richmond upon Thames</t>
  </si>
  <si>
    <t>West Sussex</t>
  </si>
  <si>
    <t>Lewisham</t>
  </si>
  <si>
    <t>Kingston upon Thames</t>
  </si>
  <si>
    <t>Brent</t>
  </si>
  <si>
    <t>East Riding of Yorkshire</t>
  </si>
  <si>
    <t>Bournemouth</t>
  </si>
  <si>
    <t>Bath &amp; NE Somerset</t>
  </si>
  <si>
    <t>Hounslow</t>
  </si>
  <si>
    <t>Wigan</t>
  </si>
  <si>
    <t>Sheffield</t>
  </si>
  <si>
    <t>Worcestershire</t>
  </si>
  <si>
    <t>Cumbria</t>
  </si>
  <si>
    <t>Islington</t>
  </si>
  <si>
    <t>Tower Hamlets</t>
  </si>
  <si>
    <t>Barking &amp; Dagenham</t>
  </si>
  <si>
    <t>Harrow</t>
  </si>
  <si>
    <t>Hillingdon</t>
  </si>
  <si>
    <t>Newham</t>
  </si>
  <si>
    <t>Sandwell</t>
  </si>
  <si>
    <t>Rochdale</t>
  </si>
  <si>
    <t>Tameside</t>
  </si>
  <si>
    <t>Barnsley</t>
  </si>
  <si>
    <t>South Tyneside</t>
  </si>
  <si>
    <t>Isles of Scilly</t>
  </si>
  <si>
    <t>North Somerset</t>
  </si>
  <si>
    <t>South Gloucestershire</t>
  </si>
  <si>
    <t>Bedford Borough</t>
  </si>
  <si>
    <t>Brighton and Hove</t>
  </si>
  <si>
    <t>Portsmouth</t>
  </si>
  <si>
    <t>Southampton</t>
  </si>
  <si>
    <t>Leicestershire</t>
  </si>
  <si>
    <t>Rutland</t>
  </si>
  <si>
    <t>Swindon</t>
  </si>
  <si>
    <t>Bracknell Forest</t>
  </si>
  <si>
    <t>Warrington</t>
  </si>
  <si>
    <t>Cornwall</t>
  </si>
  <si>
    <t>Isle of Wight</t>
  </si>
  <si>
    <t>Suffolk</t>
  </si>
  <si>
    <t>Cambridgeshire</t>
  </si>
  <si>
    <t>East Sussex</t>
  </si>
  <si>
    <t>Hertfordshire</t>
  </si>
  <si>
    <t>Croydon</t>
  </si>
  <si>
    <t>Barnet</t>
  </si>
  <si>
    <t>Cheshire East</t>
  </si>
  <si>
    <t>North Yorkshire</t>
  </si>
  <si>
    <t>Dudley</t>
  </si>
  <si>
    <t>Gloucestershire</t>
  </si>
  <si>
    <t>Northamptonshire</t>
  </si>
  <si>
    <t>Leicester City</t>
  </si>
  <si>
    <t>Surrey</t>
  </si>
  <si>
    <t>Warwickshire</t>
  </si>
  <si>
    <t>Oxfordshire</t>
  </si>
  <si>
    <t>Bromley</t>
  </si>
  <si>
    <t>Redbridge</t>
  </si>
  <si>
    <t>Doncaster</t>
  </si>
  <si>
    <t>Norfolk</t>
  </si>
  <si>
    <t>Northumberland</t>
  </si>
  <si>
    <t>Waltham Forest</t>
  </si>
  <si>
    <t>Rotherham</t>
  </si>
  <si>
    <t>Southwark</t>
  </si>
  <si>
    <t>Bexley</t>
  </si>
  <si>
    <t>Wiltshire</t>
  </si>
  <si>
    <t>Calderdale</t>
  </si>
  <si>
    <t>Solihull</t>
  </si>
  <si>
    <t>Telford &amp; Wrekin</t>
  </si>
  <si>
    <t>Hampshire</t>
  </si>
  <si>
    <t>City of Derby</t>
  </si>
  <si>
    <t>Nottingham City</t>
  </si>
  <si>
    <t>Ealing</t>
  </si>
  <si>
    <t>Lambeth</t>
  </si>
  <si>
    <t>Stockport</t>
  </si>
  <si>
    <t>North Lincolnshire</t>
  </si>
  <si>
    <t>Kirklees</t>
  </si>
  <si>
    <t>Greenwich</t>
  </si>
  <si>
    <t>Oldham</t>
  </si>
  <si>
    <t>Lancashire</t>
  </si>
  <si>
    <t>Wirral</t>
  </si>
  <si>
    <t>Haringey</t>
  </si>
  <si>
    <t>North Tyneside</t>
  </si>
  <si>
    <t>Peterborough</t>
  </si>
  <si>
    <t>Dorset</t>
  </si>
  <si>
    <t>Central Bedfordshire</t>
  </si>
  <si>
    <t>Thurrock</t>
  </si>
  <si>
    <t>Somerset</t>
  </si>
  <si>
    <t>Sefton</t>
  </si>
  <si>
    <t>Cheshire West and Chester</t>
  </si>
  <si>
    <t>Bradford</t>
  </si>
  <si>
    <t>Essex</t>
  </si>
  <si>
    <t>Devon</t>
  </si>
  <si>
    <t>Derbyshire</t>
  </si>
  <si>
    <t>Westminster</t>
  </si>
  <si>
    <t>Windsor &amp; Maidenhead</t>
  </si>
  <si>
    <t>Enfield</t>
  </si>
  <si>
    <t>Sunderland</t>
  </si>
  <si>
    <t>St Helens</t>
  </si>
  <si>
    <t>Blackburn</t>
  </si>
  <si>
    <t>Buckinghamshire</t>
  </si>
  <si>
    <t>Plymouth</t>
  </si>
  <si>
    <t>Merton</t>
  </si>
  <si>
    <t>Poole</t>
  </si>
  <si>
    <t>Wokingham</t>
  </si>
  <si>
    <t>Blackpool</t>
  </si>
  <si>
    <t>Leeds</t>
  </si>
  <si>
    <t>Birmingham</t>
  </si>
  <si>
    <t>Shropshire</t>
  </si>
  <si>
    <t>Bury</t>
  </si>
  <si>
    <t>Middlesbrough</t>
  </si>
  <si>
    <t>Darlington</t>
  </si>
  <si>
    <t>Halton</t>
  </si>
  <si>
    <t>Durham</t>
  </si>
  <si>
    <t>Luton</t>
  </si>
  <si>
    <t>Nottinghamshire</t>
  </si>
  <si>
    <t>Walsall</t>
  </si>
  <si>
    <t>Coventry</t>
  </si>
  <si>
    <t>Trafford</t>
  </si>
  <si>
    <t>Stockton on Tees</t>
  </si>
  <si>
    <t>Lincolnshire</t>
  </si>
  <si>
    <t>Havering</t>
  </si>
  <si>
    <t>Wakefield</t>
  </si>
  <si>
    <t>Bolton</t>
  </si>
  <si>
    <t>Redcar and Cleveland</t>
  </si>
  <si>
    <t>Wandsworth</t>
  </si>
  <si>
    <t>Hartlepool</t>
  </si>
  <si>
    <t>West Berkshire</t>
  </si>
  <si>
    <t>Salford</t>
  </si>
  <si>
    <t>Herefordshire</t>
  </si>
  <si>
    <t>Gateshead</t>
  </si>
  <si>
    <t>Staffordshire</t>
  </si>
  <si>
    <t>Camden</t>
  </si>
  <si>
    <t>Kensington &amp; Chelsea</t>
  </si>
  <si>
    <t>City of Bristol</t>
  </si>
  <si>
    <t>Manchester</t>
  </si>
  <si>
    <t>Milton Keynes</t>
  </si>
  <si>
    <t>Torbay</t>
  </si>
  <si>
    <t>Southend</t>
  </si>
  <si>
    <t>Kent</t>
  </si>
  <si>
    <t>Hackney</t>
  </si>
  <si>
    <t>Liverpool</t>
  </si>
  <si>
    <t>Stoke-on-Trent</t>
  </si>
  <si>
    <t>Wolverhampton</t>
  </si>
  <si>
    <t>York</t>
  </si>
  <si>
    <t>Medway</t>
  </si>
  <si>
    <t>Newcastle upon Tyne</t>
  </si>
  <si>
    <t>Slough</t>
  </si>
  <si>
    <t>City of Kingston-Upon-Hull</t>
  </si>
  <si>
    <t>Knowsley</t>
  </si>
  <si>
    <t>North East Lincolnshire</t>
  </si>
  <si>
    <t>% state-funded mainstream schools at which no pupils were entered for GCSE triple sciencec in 2013</t>
  </si>
  <si>
    <t>Number of state-funded mainstream schools at which at least 10 pupils were recorded as reaching the end of KS4 in 2013 Performance Tables</t>
  </si>
  <si>
    <t>Science</t>
  </si>
  <si>
    <t>Languages</t>
  </si>
  <si>
    <t>category</t>
  </si>
  <si>
    <t>entries</t>
  </si>
  <si>
    <t>Category</t>
  </si>
  <si>
    <t>Art and design</t>
  </si>
  <si>
    <t>LEA</t>
  </si>
  <si>
    <t>Local authority</t>
  </si>
  <si>
    <t>Mean number of entries per pupil (school)</t>
  </si>
  <si>
    <t>Entries</t>
  </si>
  <si>
    <t>LEA code</t>
  </si>
  <si>
    <t>% pupils with free school meales</t>
  </si>
  <si>
    <t>% FSM</t>
  </si>
  <si>
    <t>%FSM</t>
  </si>
  <si>
    <t>Banding (5 is best)</t>
  </si>
  <si>
    <t>ebaclan_13</t>
  </si>
  <si>
    <t>% pupils entered for GCSE modern foreign languages in 2013</t>
  </si>
  <si>
    <t>btecsci_13</t>
  </si>
  <si>
    <t>% pupils entered for BTEC/ OCR National science in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</si>
</sst>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9" fontId="0" fillId="0" borderId="0" xfId="1" applyFont="1"/>
    <xf numFmtId="0" fontId="0" fillId="0" borderId="0" xfId="0" applyAlignment="1">
      <alignment horizontal="left"/>
    </xf>
    <xf numFmtId="2" fontId="0" fillId="0" borderId="0" xfId="0" applyNumberFormat="1"/>
    <xf numFmtId="0" fontId="6" fillId="0" borderId="0" xfId="0" applyFont="1"/>
  </cellXfs>
  <cellStyles count="3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b.temp/AppData/Local/Microsoft/Windows/Temporary%20Internet%20Files/Content.Outlook/XM9I0MUG/Cities_HeadlineEntri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b.temp/AppData/Local/Microsoft/Windows/Temporary%20Internet%20Files/Content.Outlook/XM9I0MUG/Cities_HeadlineEntries_withMF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b.temp/AppData/Local/Microsoft/Windows/Temporary%20Internet%20Files/Content.Outlook/XM9I0MUG/Cities_Extra-r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/Dropbox/OPSN%20GUARDIAN/KS4_Subject_Entries_Amended_2013-%20pivot%20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taData"/>
      <sheetName val="Area_ID"/>
      <sheetName val="Reg_ID"/>
    </sheetNames>
    <sheetDataSet>
      <sheetData sheetId="0" refreshError="1"/>
      <sheetData sheetId="1" refreshError="1"/>
      <sheetData sheetId="2">
        <row r="1">
          <cell r="A1">
            <v>1</v>
          </cell>
          <cell r="B1" t="str">
            <v>East Midlands</v>
          </cell>
        </row>
        <row r="2">
          <cell r="A2">
            <v>2</v>
          </cell>
          <cell r="B2" t="str">
            <v>East of England</v>
          </cell>
        </row>
        <row r="3">
          <cell r="A3">
            <v>3</v>
          </cell>
          <cell r="B3" t="str">
            <v>Inner London</v>
          </cell>
        </row>
        <row r="4">
          <cell r="A4">
            <v>4</v>
          </cell>
          <cell r="B4" t="str">
            <v>North East</v>
          </cell>
        </row>
        <row r="5">
          <cell r="A5">
            <v>5</v>
          </cell>
          <cell r="B5" t="str">
            <v>North West</v>
          </cell>
        </row>
        <row r="6">
          <cell r="A6">
            <v>6</v>
          </cell>
          <cell r="B6" t="str">
            <v>Outer London</v>
          </cell>
        </row>
        <row r="7">
          <cell r="A7">
            <v>7</v>
          </cell>
          <cell r="B7" t="str">
            <v>South East</v>
          </cell>
        </row>
        <row r="8">
          <cell r="A8">
            <v>8</v>
          </cell>
          <cell r="B8" t="str">
            <v>South West</v>
          </cell>
        </row>
        <row r="9">
          <cell r="A9">
            <v>9</v>
          </cell>
          <cell r="B9" t="str">
            <v>West Midlands</v>
          </cell>
        </row>
        <row r="10">
          <cell r="A10">
            <v>10</v>
          </cell>
          <cell r="B10" t="str">
            <v>Yorkshire &amp; Humber</v>
          </cell>
        </row>
        <row r="11">
          <cell r="A11">
            <v>202</v>
          </cell>
          <cell r="B11" t="str">
            <v>Camden</v>
          </cell>
        </row>
        <row r="12">
          <cell r="A12">
            <v>203</v>
          </cell>
          <cell r="B12" t="str">
            <v>Greenwich</v>
          </cell>
        </row>
        <row r="13">
          <cell r="A13">
            <v>204</v>
          </cell>
          <cell r="B13" t="str">
            <v>Hackney</v>
          </cell>
        </row>
        <row r="14">
          <cell r="A14">
            <v>205</v>
          </cell>
          <cell r="B14" t="str">
            <v>Hammersmith &amp; Fulham</v>
          </cell>
        </row>
        <row r="15">
          <cell r="A15">
            <v>206</v>
          </cell>
          <cell r="B15" t="str">
            <v>Islington</v>
          </cell>
        </row>
        <row r="16">
          <cell r="A16">
            <v>207</v>
          </cell>
          <cell r="B16" t="str">
            <v>Kensington &amp; Chelsea</v>
          </cell>
        </row>
        <row r="17">
          <cell r="A17">
            <v>208</v>
          </cell>
          <cell r="B17" t="str">
            <v>Lambeth</v>
          </cell>
        </row>
        <row r="18">
          <cell r="A18">
            <v>209</v>
          </cell>
          <cell r="B18" t="str">
            <v>Lewisham</v>
          </cell>
        </row>
        <row r="19">
          <cell r="A19">
            <v>210</v>
          </cell>
          <cell r="B19" t="str">
            <v>Southwark</v>
          </cell>
        </row>
        <row r="20">
          <cell r="A20">
            <v>211</v>
          </cell>
          <cell r="B20" t="str">
            <v>Tower Hamlets</v>
          </cell>
        </row>
        <row r="21">
          <cell r="A21">
            <v>212</v>
          </cell>
          <cell r="B21" t="str">
            <v>Wandsworth</v>
          </cell>
        </row>
        <row r="22">
          <cell r="A22">
            <v>213</v>
          </cell>
          <cell r="B22" t="str">
            <v>Westminster</v>
          </cell>
        </row>
        <row r="23">
          <cell r="A23">
            <v>301</v>
          </cell>
          <cell r="B23" t="str">
            <v>Barking &amp; Dagenham</v>
          </cell>
        </row>
        <row r="24">
          <cell r="A24">
            <v>302</v>
          </cell>
          <cell r="B24" t="str">
            <v>Barnet</v>
          </cell>
        </row>
        <row r="25">
          <cell r="A25">
            <v>303</v>
          </cell>
          <cell r="B25" t="str">
            <v>Bexley</v>
          </cell>
        </row>
        <row r="26">
          <cell r="A26">
            <v>304</v>
          </cell>
          <cell r="B26" t="str">
            <v>Brent</v>
          </cell>
        </row>
        <row r="27">
          <cell r="A27">
            <v>305</v>
          </cell>
          <cell r="B27" t="str">
            <v>Bromley</v>
          </cell>
        </row>
        <row r="28">
          <cell r="A28">
            <v>306</v>
          </cell>
          <cell r="B28" t="str">
            <v>Croydon</v>
          </cell>
        </row>
        <row r="29">
          <cell r="A29">
            <v>307</v>
          </cell>
          <cell r="B29" t="str">
            <v>Ealing</v>
          </cell>
        </row>
        <row r="30">
          <cell r="A30">
            <v>308</v>
          </cell>
          <cell r="B30" t="str">
            <v>Enfield</v>
          </cell>
        </row>
        <row r="31">
          <cell r="A31">
            <v>309</v>
          </cell>
          <cell r="B31" t="str">
            <v>Haringey</v>
          </cell>
        </row>
        <row r="32">
          <cell r="A32">
            <v>310</v>
          </cell>
          <cell r="B32" t="str">
            <v>Harrow</v>
          </cell>
        </row>
        <row r="33">
          <cell r="A33">
            <v>311</v>
          </cell>
          <cell r="B33" t="str">
            <v>Havering</v>
          </cell>
        </row>
        <row r="34">
          <cell r="A34">
            <v>312</v>
          </cell>
          <cell r="B34" t="str">
            <v>Hillingdon</v>
          </cell>
        </row>
        <row r="35">
          <cell r="A35">
            <v>313</v>
          </cell>
          <cell r="B35" t="str">
            <v>Hounslow</v>
          </cell>
        </row>
        <row r="36">
          <cell r="A36">
            <v>314</v>
          </cell>
          <cell r="B36" t="str">
            <v>Kingston upon Thames</v>
          </cell>
        </row>
        <row r="37">
          <cell r="A37">
            <v>315</v>
          </cell>
          <cell r="B37" t="str">
            <v>Merton</v>
          </cell>
        </row>
        <row r="38">
          <cell r="A38">
            <v>316</v>
          </cell>
          <cell r="B38" t="str">
            <v>Newham</v>
          </cell>
        </row>
        <row r="39">
          <cell r="A39">
            <v>317</v>
          </cell>
          <cell r="B39" t="str">
            <v>Redbridge</v>
          </cell>
        </row>
        <row r="40">
          <cell r="A40">
            <v>318</v>
          </cell>
          <cell r="B40" t="str">
            <v>Richmond upon Thames</v>
          </cell>
        </row>
        <row r="41">
          <cell r="A41">
            <v>319</v>
          </cell>
          <cell r="B41" t="str">
            <v>Sutton</v>
          </cell>
        </row>
        <row r="42">
          <cell r="A42">
            <v>320</v>
          </cell>
          <cell r="B42" t="str">
            <v>Waltham Forest</v>
          </cell>
        </row>
        <row r="43">
          <cell r="A43">
            <v>330</v>
          </cell>
          <cell r="B43" t="str">
            <v>Birmingham</v>
          </cell>
        </row>
        <row r="44">
          <cell r="A44">
            <v>331</v>
          </cell>
          <cell r="B44" t="str">
            <v>Coventry</v>
          </cell>
        </row>
        <row r="45">
          <cell r="A45">
            <v>332</v>
          </cell>
          <cell r="B45" t="str">
            <v>Dudley</v>
          </cell>
        </row>
        <row r="46">
          <cell r="A46">
            <v>333</v>
          </cell>
          <cell r="B46" t="str">
            <v>Sandwell</v>
          </cell>
        </row>
        <row r="47">
          <cell r="A47">
            <v>334</v>
          </cell>
          <cell r="B47" t="str">
            <v>Solihull</v>
          </cell>
        </row>
        <row r="48">
          <cell r="A48">
            <v>335</v>
          </cell>
          <cell r="B48" t="str">
            <v>Walsall</v>
          </cell>
        </row>
        <row r="49">
          <cell r="A49">
            <v>336</v>
          </cell>
          <cell r="B49" t="str">
            <v>Wolverhampton</v>
          </cell>
        </row>
        <row r="50">
          <cell r="A50">
            <v>340</v>
          </cell>
          <cell r="B50" t="str">
            <v>Knowsley</v>
          </cell>
        </row>
        <row r="51">
          <cell r="A51">
            <v>341</v>
          </cell>
          <cell r="B51" t="str">
            <v>Liverpool</v>
          </cell>
        </row>
        <row r="52">
          <cell r="A52">
            <v>342</v>
          </cell>
          <cell r="B52" t="str">
            <v>St Helens</v>
          </cell>
        </row>
        <row r="53">
          <cell r="A53">
            <v>343</v>
          </cell>
          <cell r="B53" t="str">
            <v>Sefton</v>
          </cell>
        </row>
        <row r="54">
          <cell r="A54">
            <v>344</v>
          </cell>
          <cell r="B54" t="str">
            <v>Wirral</v>
          </cell>
        </row>
        <row r="55">
          <cell r="A55">
            <v>350</v>
          </cell>
          <cell r="B55" t="str">
            <v>Bolton</v>
          </cell>
        </row>
        <row r="56">
          <cell r="A56">
            <v>351</v>
          </cell>
          <cell r="B56" t="str">
            <v>Bury</v>
          </cell>
        </row>
        <row r="57">
          <cell r="A57">
            <v>352</v>
          </cell>
          <cell r="B57" t="str">
            <v>Manchester</v>
          </cell>
        </row>
        <row r="58">
          <cell r="A58">
            <v>353</v>
          </cell>
          <cell r="B58" t="str">
            <v>Oldham</v>
          </cell>
        </row>
        <row r="59">
          <cell r="A59">
            <v>354</v>
          </cell>
          <cell r="B59" t="str">
            <v>Rochdale</v>
          </cell>
        </row>
        <row r="60">
          <cell r="A60">
            <v>355</v>
          </cell>
          <cell r="B60" t="str">
            <v>Salford</v>
          </cell>
        </row>
        <row r="61">
          <cell r="A61">
            <v>356</v>
          </cell>
          <cell r="B61" t="str">
            <v>Stockport</v>
          </cell>
        </row>
        <row r="62">
          <cell r="A62">
            <v>357</v>
          </cell>
          <cell r="B62" t="str">
            <v>Tameside</v>
          </cell>
        </row>
        <row r="63">
          <cell r="A63">
            <v>358</v>
          </cell>
          <cell r="B63" t="str">
            <v>Trafford</v>
          </cell>
        </row>
        <row r="64">
          <cell r="A64">
            <v>359</v>
          </cell>
          <cell r="B64" t="str">
            <v>Wigan</v>
          </cell>
        </row>
        <row r="65">
          <cell r="A65">
            <v>370</v>
          </cell>
          <cell r="B65" t="str">
            <v>Barnsley</v>
          </cell>
        </row>
        <row r="66">
          <cell r="A66">
            <v>371</v>
          </cell>
          <cell r="B66" t="str">
            <v>Doncaster</v>
          </cell>
        </row>
        <row r="67">
          <cell r="A67">
            <v>372</v>
          </cell>
          <cell r="B67" t="str">
            <v>Rotherham</v>
          </cell>
        </row>
        <row r="68">
          <cell r="A68">
            <v>373</v>
          </cell>
          <cell r="B68" t="str">
            <v>Sheffield</v>
          </cell>
        </row>
        <row r="69">
          <cell r="A69">
            <v>380</v>
          </cell>
          <cell r="B69" t="str">
            <v>Bradford</v>
          </cell>
        </row>
        <row r="70">
          <cell r="A70">
            <v>381</v>
          </cell>
          <cell r="B70" t="str">
            <v>Calderdale</v>
          </cell>
        </row>
        <row r="71">
          <cell r="A71">
            <v>382</v>
          </cell>
          <cell r="B71" t="str">
            <v>Kirklees</v>
          </cell>
        </row>
        <row r="72">
          <cell r="A72">
            <v>383</v>
          </cell>
          <cell r="B72" t="str">
            <v>Leeds</v>
          </cell>
        </row>
        <row r="73">
          <cell r="A73">
            <v>384</v>
          </cell>
          <cell r="B73" t="str">
            <v>Wakefield</v>
          </cell>
        </row>
        <row r="74">
          <cell r="A74">
            <v>390</v>
          </cell>
          <cell r="B74" t="str">
            <v>Gateshead</v>
          </cell>
        </row>
        <row r="75">
          <cell r="A75">
            <v>391</v>
          </cell>
          <cell r="B75" t="str">
            <v>Newcastle upon Tyne</v>
          </cell>
        </row>
        <row r="76">
          <cell r="A76">
            <v>392</v>
          </cell>
          <cell r="B76" t="str">
            <v>North Tyneside</v>
          </cell>
        </row>
        <row r="77">
          <cell r="A77">
            <v>393</v>
          </cell>
          <cell r="B77" t="str">
            <v>South Tyneside</v>
          </cell>
        </row>
        <row r="78">
          <cell r="A78">
            <v>394</v>
          </cell>
          <cell r="B78" t="str">
            <v>Sunderland</v>
          </cell>
        </row>
        <row r="79">
          <cell r="A79">
            <v>420</v>
          </cell>
          <cell r="B79" t="str">
            <v>Isles of Scilly</v>
          </cell>
        </row>
        <row r="80">
          <cell r="A80">
            <v>800</v>
          </cell>
          <cell r="B80" t="str">
            <v>Bath &amp; NE Somerset</v>
          </cell>
        </row>
        <row r="81">
          <cell r="A81">
            <v>801</v>
          </cell>
          <cell r="B81" t="str">
            <v>City of Bristol</v>
          </cell>
        </row>
        <row r="82">
          <cell r="A82">
            <v>802</v>
          </cell>
          <cell r="B82" t="str">
            <v>North Somerset</v>
          </cell>
        </row>
        <row r="83">
          <cell r="A83">
            <v>803</v>
          </cell>
          <cell r="B83" t="str">
            <v>South Gloucestershire</v>
          </cell>
        </row>
        <row r="84">
          <cell r="A84">
            <v>805</v>
          </cell>
          <cell r="B84" t="str">
            <v>Hartlepool</v>
          </cell>
        </row>
        <row r="85">
          <cell r="A85">
            <v>806</v>
          </cell>
          <cell r="B85" t="str">
            <v>Middlesbrough</v>
          </cell>
        </row>
        <row r="86">
          <cell r="A86">
            <v>807</v>
          </cell>
          <cell r="B86" t="str">
            <v>Redcar and Cleveland</v>
          </cell>
        </row>
        <row r="87">
          <cell r="A87">
            <v>808</v>
          </cell>
          <cell r="B87" t="str">
            <v>Stockton on Tees</v>
          </cell>
        </row>
        <row r="88">
          <cell r="A88">
            <v>810</v>
          </cell>
          <cell r="B88" t="str">
            <v>City of Kingston-Upon-Hull</v>
          </cell>
        </row>
        <row r="89">
          <cell r="A89">
            <v>811</v>
          </cell>
          <cell r="B89" t="str">
            <v>East Riding of Yorkshire</v>
          </cell>
        </row>
        <row r="90">
          <cell r="A90">
            <v>812</v>
          </cell>
          <cell r="B90" t="str">
            <v>North East Lincolnshire</v>
          </cell>
        </row>
        <row r="91">
          <cell r="A91">
            <v>813</v>
          </cell>
          <cell r="B91" t="str">
            <v>North Lincolnshire</v>
          </cell>
        </row>
        <row r="92">
          <cell r="A92">
            <v>815</v>
          </cell>
          <cell r="B92" t="str">
            <v>North Yorkshire</v>
          </cell>
        </row>
        <row r="93">
          <cell r="A93">
            <v>816</v>
          </cell>
          <cell r="B93" t="str">
            <v>York</v>
          </cell>
        </row>
        <row r="94">
          <cell r="A94">
            <v>821</v>
          </cell>
          <cell r="B94" t="str">
            <v>Luton</v>
          </cell>
        </row>
        <row r="95">
          <cell r="A95">
            <v>822</v>
          </cell>
          <cell r="B95" t="str">
            <v>Bedford Borough</v>
          </cell>
        </row>
        <row r="96">
          <cell r="A96">
            <v>823</v>
          </cell>
          <cell r="B96" t="str">
            <v>Central Bedfordshire</v>
          </cell>
        </row>
        <row r="97">
          <cell r="A97">
            <v>825</v>
          </cell>
          <cell r="B97" t="str">
            <v>Buckinghamshire</v>
          </cell>
        </row>
        <row r="98">
          <cell r="A98">
            <v>826</v>
          </cell>
          <cell r="B98" t="str">
            <v>Milton Keynes</v>
          </cell>
        </row>
        <row r="99">
          <cell r="A99">
            <v>830</v>
          </cell>
          <cell r="B99" t="str">
            <v>Derbyshire</v>
          </cell>
        </row>
        <row r="100">
          <cell r="A100">
            <v>831</v>
          </cell>
          <cell r="B100" t="str">
            <v>City of Derby</v>
          </cell>
        </row>
        <row r="101">
          <cell r="A101">
            <v>835</v>
          </cell>
          <cell r="B101" t="str">
            <v>Dorset</v>
          </cell>
        </row>
        <row r="102">
          <cell r="A102">
            <v>836</v>
          </cell>
          <cell r="B102" t="str">
            <v>Poole</v>
          </cell>
        </row>
        <row r="103">
          <cell r="A103">
            <v>837</v>
          </cell>
          <cell r="B103" t="str">
            <v>Bournemouth</v>
          </cell>
        </row>
        <row r="104">
          <cell r="A104">
            <v>840</v>
          </cell>
          <cell r="B104" t="str">
            <v>Durham</v>
          </cell>
        </row>
        <row r="105">
          <cell r="A105">
            <v>841</v>
          </cell>
          <cell r="B105" t="str">
            <v>Darlington</v>
          </cell>
        </row>
        <row r="106">
          <cell r="A106">
            <v>845</v>
          </cell>
          <cell r="B106" t="str">
            <v>East Sussex</v>
          </cell>
        </row>
        <row r="107">
          <cell r="A107">
            <v>846</v>
          </cell>
          <cell r="B107" t="str">
            <v>Brighton and Hove</v>
          </cell>
        </row>
        <row r="108">
          <cell r="A108">
            <v>850</v>
          </cell>
          <cell r="B108" t="str">
            <v>Hampshire</v>
          </cell>
        </row>
        <row r="109">
          <cell r="A109">
            <v>851</v>
          </cell>
          <cell r="B109" t="str">
            <v>Portsmouth</v>
          </cell>
        </row>
        <row r="110">
          <cell r="A110">
            <v>852</v>
          </cell>
          <cell r="B110" t="str">
            <v>Southampton</v>
          </cell>
        </row>
        <row r="111">
          <cell r="A111">
            <v>855</v>
          </cell>
          <cell r="B111" t="str">
            <v>Leicestershire</v>
          </cell>
        </row>
        <row r="112">
          <cell r="A112">
            <v>856</v>
          </cell>
          <cell r="B112" t="str">
            <v>Leicester City</v>
          </cell>
        </row>
        <row r="113">
          <cell r="A113">
            <v>857</v>
          </cell>
          <cell r="B113" t="str">
            <v>Rutland</v>
          </cell>
        </row>
        <row r="114">
          <cell r="A114">
            <v>860</v>
          </cell>
          <cell r="B114" t="str">
            <v>Staffordshire</v>
          </cell>
        </row>
        <row r="115">
          <cell r="A115">
            <v>861</v>
          </cell>
          <cell r="B115" t="str">
            <v>Stoke-on-Trent</v>
          </cell>
        </row>
        <row r="116">
          <cell r="A116">
            <v>865</v>
          </cell>
          <cell r="B116" t="str">
            <v>Wiltshire</v>
          </cell>
        </row>
        <row r="117">
          <cell r="A117">
            <v>866</v>
          </cell>
          <cell r="B117" t="str">
            <v>Swindon</v>
          </cell>
        </row>
        <row r="118">
          <cell r="A118">
            <v>867</v>
          </cell>
          <cell r="B118" t="str">
            <v>Bracknell Forest</v>
          </cell>
        </row>
        <row r="119">
          <cell r="A119">
            <v>868</v>
          </cell>
          <cell r="B119" t="str">
            <v>Windsor &amp; Maidenhead</v>
          </cell>
        </row>
        <row r="120">
          <cell r="A120">
            <v>869</v>
          </cell>
          <cell r="B120" t="str">
            <v>West Berkshire</v>
          </cell>
        </row>
        <row r="121">
          <cell r="A121">
            <v>870</v>
          </cell>
          <cell r="B121" t="str">
            <v>Reading</v>
          </cell>
        </row>
        <row r="122">
          <cell r="A122">
            <v>871</v>
          </cell>
          <cell r="B122" t="str">
            <v>Slough</v>
          </cell>
        </row>
        <row r="123">
          <cell r="A123">
            <v>872</v>
          </cell>
          <cell r="B123" t="str">
            <v>Wokingham</v>
          </cell>
        </row>
        <row r="124">
          <cell r="A124">
            <v>873</v>
          </cell>
          <cell r="B124" t="str">
            <v>Cambridgeshire</v>
          </cell>
        </row>
        <row r="125">
          <cell r="A125">
            <v>874</v>
          </cell>
          <cell r="B125" t="str">
            <v>Peterborough</v>
          </cell>
        </row>
        <row r="126">
          <cell r="A126">
            <v>876</v>
          </cell>
          <cell r="B126" t="str">
            <v>Halton</v>
          </cell>
        </row>
        <row r="127">
          <cell r="A127">
            <v>877</v>
          </cell>
          <cell r="B127" t="str">
            <v>Warrington</v>
          </cell>
        </row>
        <row r="128">
          <cell r="A128">
            <v>878</v>
          </cell>
          <cell r="B128" t="str">
            <v>Devon</v>
          </cell>
        </row>
        <row r="129">
          <cell r="A129">
            <v>879</v>
          </cell>
          <cell r="B129" t="str">
            <v>Plymouth</v>
          </cell>
        </row>
        <row r="130">
          <cell r="A130">
            <v>880</v>
          </cell>
          <cell r="B130" t="str">
            <v>Torbay</v>
          </cell>
        </row>
        <row r="131">
          <cell r="A131">
            <v>881</v>
          </cell>
          <cell r="B131" t="str">
            <v>Essex</v>
          </cell>
        </row>
        <row r="132">
          <cell r="A132">
            <v>882</v>
          </cell>
          <cell r="B132" t="str">
            <v>Southend</v>
          </cell>
        </row>
        <row r="133">
          <cell r="A133">
            <v>883</v>
          </cell>
          <cell r="B133" t="str">
            <v>Thurrock</v>
          </cell>
        </row>
        <row r="134">
          <cell r="A134">
            <v>884</v>
          </cell>
          <cell r="B134" t="str">
            <v>Herefordshire</v>
          </cell>
        </row>
        <row r="135">
          <cell r="A135">
            <v>885</v>
          </cell>
          <cell r="B135" t="str">
            <v>Worcestershire</v>
          </cell>
        </row>
        <row r="136">
          <cell r="A136">
            <v>886</v>
          </cell>
          <cell r="B136" t="str">
            <v>Kent</v>
          </cell>
        </row>
        <row r="137">
          <cell r="A137">
            <v>887</v>
          </cell>
          <cell r="B137" t="str">
            <v>Medway</v>
          </cell>
        </row>
        <row r="138">
          <cell r="A138">
            <v>888</v>
          </cell>
          <cell r="B138" t="str">
            <v>Lancashire</v>
          </cell>
        </row>
        <row r="139">
          <cell r="A139">
            <v>889</v>
          </cell>
          <cell r="B139" t="str">
            <v>Blackburn</v>
          </cell>
        </row>
        <row r="140">
          <cell r="A140">
            <v>890</v>
          </cell>
          <cell r="B140" t="str">
            <v>Blackpool</v>
          </cell>
        </row>
        <row r="141">
          <cell r="A141">
            <v>891</v>
          </cell>
          <cell r="B141" t="str">
            <v>Nottinghamshire</v>
          </cell>
        </row>
        <row r="142">
          <cell r="A142">
            <v>892</v>
          </cell>
          <cell r="B142" t="str">
            <v>Nottingham City</v>
          </cell>
        </row>
        <row r="143">
          <cell r="A143">
            <v>893</v>
          </cell>
          <cell r="B143" t="str">
            <v>Shropshire</v>
          </cell>
        </row>
        <row r="144">
          <cell r="A144">
            <v>894</v>
          </cell>
          <cell r="B144" t="str">
            <v>Telford &amp; Wrekin</v>
          </cell>
        </row>
        <row r="145">
          <cell r="A145">
            <v>895</v>
          </cell>
          <cell r="B145" t="str">
            <v>Cheshire East</v>
          </cell>
        </row>
        <row r="146">
          <cell r="A146">
            <v>896</v>
          </cell>
          <cell r="B146" t="str">
            <v>Cheshire West and Chester</v>
          </cell>
        </row>
        <row r="147">
          <cell r="A147">
            <v>908</v>
          </cell>
          <cell r="B147" t="str">
            <v>Cornwall</v>
          </cell>
        </row>
        <row r="148">
          <cell r="A148">
            <v>909</v>
          </cell>
          <cell r="B148" t="str">
            <v>Cumbria</v>
          </cell>
        </row>
        <row r="149">
          <cell r="A149">
            <v>916</v>
          </cell>
          <cell r="B149" t="str">
            <v>Gloucestershire</v>
          </cell>
        </row>
        <row r="150">
          <cell r="A150">
            <v>919</v>
          </cell>
          <cell r="B150" t="str">
            <v>Hertfordshire</v>
          </cell>
        </row>
        <row r="151">
          <cell r="A151">
            <v>921</v>
          </cell>
          <cell r="B151" t="str">
            <v>Isle of Wight</v>
          </cell>
        </row>
        <row r="152">
          <cell r="A152">
            <v>925</v>
          </cell>
          <cell r="B152" t="str">
            <v>Lincolnshire</v>
          </cell>
        </row>
        <row r="153">
          <cell r="A153">
            <v>926</v>
          </cell>
          <cell r="B153" t="str">
            <v>Norfolk</v>
          </cell>
        </row>
        <row r="154">
          <cell r="A154">
            <v>928</v>
          </cell>
          <cell r="B154" t="str">
            <v>Northamptonshire</v>
          </cell>
        </row>
        <row r="155">
          <cell r="A155">
            <v>929</v>
          </cell>
          <cell r="B155" t="str">
            <v>Northumberland</v>
          </cell>
        </row>
        <row r="156">
          <cell r="A156">
            <v>931</v>
          </cell>
          <cell r="B156" t="str">
            <v>Oxfordshire</v>
          </cell>
        </row>
        <row r="157">
          <cell r="A157">
            <v>933</v>
          </cell>
          <cell r="B157" t="str">
            <v>Somerset</v>
          </cell>
        </row>
        <row r="158">
          <cell r="A158">
            <v>935</v>
          </cell>
          <cell r="B158" t="str">
            <v>Suffolk</v>
          </cell>
        </row>
        <row r="159">
          <cell r="A159">
            <v>936</v>
          </cell>
          <cell r="B159" t="str">
            <v>Surrey</v>
          </cell>
        </row>
        <row r="160">
          <cell r="A160">
            <v>937</v>
          </cell>
          <cell r="B160" t="str">
            <v>Warwickshire</v>
          </cell>
        </row>
        <row r="161">
          <cell r="A161">
            <v>938</v>
          </cell>
          <cell r="B161" t="str">
            <v>West Sussex</v>
          </cell>
        </row>
      </sheetData>
      <sheetData sheetId="3">
        <row r="1">
          <cell r="A1">
            <v>1</v>
          </cell>
          <cell r="B1" t="str">
            <v>East Midlands</v>
          </cell>
        </row>
        <row r="2">
          <cell r="A2">
            <v>2</v>
          </cell>
          <cell r="B2" t="str">
            <v>East of England</v>
          </cell>
        </row>
        <row r="3">
          <cell r="A3">
            <v>3</v>
          </cell>
          <cell r="B3" t="str">
            <v>Inner London</v>
          </cell>
        </row>
        <row r="4">
          <cell r="A4">
            <v>4</v>
          </cell>
          <cell r="B4" t="str">
            <v>North East</v>
          </cell>
        </row>
        <row r="5">
          <cell r="A5">
            <v>5</v>
          </cell>
          <cell r="B5" t="str">
            <v>North West</v>
          </cell>
        </row>
        <row r="6">
          <cell r="A6">
            <v>6</v>
          </cell>
          <cell r="B6" t="str">
            <v>Outer London</v>
          </cell>
        </row>
        <row r="7">
          <cell r="A7">
            <v>7</v>
          </cell>
          <cell r="B7" t="str">
            <v>South East</v>
          </cell>
        </row>
        <row r="8">
          <cell r="A8">
            <v>8</v>
          </cell>
          <cell r="B8" t="str">
            <v>South West</v>
          </cell>
        </row>
        <row r="9">
          <cell r="A9">
            <v>9</v>
          </cell>
          <cell r="B9" t="str">
            <v>West Midlands</v>
          </cell>
        </row>
        <row r="10">
          <cell r="A10">
            <v>10</v>
          </cell>
          <cell r="B10" t="str">
            <v>Yorkshire &amp; Humber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taData"/>
      <sheetName val="Area_ID"/>
      <sheetName val="Reg_ID"/>
    </sheetNames>
    <sheetDataSet>
      <sheetData sheetId="0">
        <row r="1">
          <cell r="A1" t="str">
            <v>Area_id</v>
          </cell>
          <cell r="B1" t="str">
            <v>reg_id</v>
          </cell>
          <cell r="C1" t="str">
            <v>tripsci_11</v>
          </cell>
          <cell r="D1" t="str">
            <v>tripsci_12</v>
          </cell>
          <cell r="E1" t="str">
            <v>tripsci_13</v>
          </cell>
          <cell r="F1" t="str">
            <v>tripsci_13_pp</v>
          </cell>
          <cell r="G1" t="str">
            <v>tripsci_13_notpp</v>
          </cell>
          <cell r="H1" t="str">
            <v>sci2_11</v>
          </cell>
          <cell r="I1" t="str">
            <v>sci2_12</v>
          </cell>
          <cell r="J1" t="str">
            <v>sci2_13</v>
          </cell>
          <cell r="K1" t="str">
            <v>sci2_13_pp</v>
          </cell>
          <cell r="L1" t="str">
            <v>sci2_13_notpp</v>
          </cell>
          <cell r="M1" t="str">
            <v>sci1_11</v>
          </cell>
          <cell r="N1" t="str">
            <v>sci1_12</v>
          </cell>
          <cell r="O1" t="str">
            <v>sci1_13</v>
          </cell>
          <cell r="P1" t="str">
            <v>sci1_13_pp</v>
          </cell>
          <cell r="Q1" t="str">
            <v>sci1_13_notpp</v>
          </cell>
          <cell r="R1" t="str">
            <v>btecsci_11</v>
          </cell>
          <cell r="S1" t="str">
            <v>btecsci_12</v>
          </cell>
          <cell r="T1" t="str">
            <v>btecsci_13</v>
          </cell>
          <cell r="U1" t="str">
            <v>btecsci_13_pp</v>
          </cell>
          <cell r="V1" t="str">
            <v>btecsci_13_notpp</v>
          </cell>
          <cell r="W1" t="str">
            <v>ebaclan_11</v>
          </cell>
          <cell r="X1" t="str">
            <v>ebaclan_12</v>
          </cell>
          <cell r="Y1" t="str">
            <v>ebaclan_13</v>
          </cell>
        </row>
        <row r="2">
          <cell r="A2">
            <v>938</v>
          </cell>
          <cell r="B2">
            <v>7</v>
          </cell>
          <cell r="C2">
            <v>0.20861008610086099</v>
          </cell>
          <cell r="D2">
            <v>0.24432379072063201</v>
          </cell>
          <cell r="E2">
            <v>0.27060557671047802</v>
          </cell>
          <cell r="F2">
            <v>0.13895582329317299</v>
          </cell>
          <cell r="G2">
            <v>0.294373549883991</v>
          </cell>
          <cell r="H2">
            <v>0.73517835178351798</v>
          </cell>
          <cell r="I2">
            <v>0.75740375123395898</v>
          </cell>
          <cell r="J2">
            <v>0.75703230561356105</v>
          </cell>
          <cell r="K2">
            <v>0.56867469879518096</v>
          </cell>
          <cell r="L2">
            <v>0.79103828306264501</v>
          </cell>
          <cell r="M2">
            <v>0.89138991389913902</v>
          </cell>
          <cell r="N2">
            <v>0.86278381046396802</v>
          </cell>
          <cell r="O2">
            <v>0.86156491831470305</v>
          </cell>
          <cell r="P2">
            <v>0.76144578313252997</v>
          </cell>
          <cell r="Q2">
            <v>0.87964037122969796</v>
          </cell>
          <cell r="R2">
            <v>0.12915129151291499</v>
          </cell>
          <cell r="S2">
            <v>0.14992596248765999</v>
          </cell>
          <cell r="T2">
            <v>0.15882569708881</v>
          </cell>
          <cell r="U2">
            <v>0.241767068273092</v>
          </cell>
          <cell r="V2">
            <v>0.14385150812065001</v>
          </cell>
          <cell r="W2">
            <v>0.414391143911439</v>
          </cell>
          <cell r="X2">
            <v>0.429911154985193</v>
          </cell>
          <cell r="Y2">
            <v>0.43360766490603098</v>
          </cell>
        </row>
        <row r="3">
          <cell r="A3">
            <v>937</v>
          </cell>
          <cell r="B3">
            <v>9</v>
          </cell>
          <cell r="C3">
            <v>0.26708389715832198</v>
          </cell>
          <cell r="D3">
            <v>0.30090027700831001</v>
          </cell>
          <cell r="E3">
            <v>0.28220652539522401</v>
          </cell>
          <cell r="F3">
            <v>0.13039309683604999</v>
          </cell>
          <cell r="G3">
            <v>0.31450132571894801</v>
          </cell>
          <cell r="H3">
            <v>0.72648849797022996</v>
          </cell>
          <cell r="I3">
            <v>0.70290858725761796</v>
          </cell>
          <cell r="J3">
            <v>0.69071644803229104</v>
          </cell>
          <cell r="K3">
            <v>0.446788111217641</v>
          </cell>
          <cell r="L3">
            <v>0.74260656740771003</v>
          </cell>
          <cell r="M3">
            <v>0.85199594046008098</v>
          </cell>
          <cell r="N3">
            <v>0.78116343490304696</v>
          </cell>
          <cell r="O3">
            <v>0.83837874201143603</v>
          </cell>
          <cell r="P3">
            <v>0.68935762224352803</v>
          </cell>
          <cell r="Q3">
            <v>0.87007954313685498</v>
          </cell>
          <cell r="R3">
            <v>0.19350473612990499</v>
          </cell>
          <cell r="S3">
            <v>0.25779085872576202</v>
          </cell>
          <cell r="T3">
            <v>0.33282879246552299</v>
          </cell>
          <cell r="U3">
            <v>0.49664429530201298</v>
          </cell>
          <cell r="V3">
            <v>0.29798082806444998</v>
          </cell>
          <cell r="W3">
            <v>0.39495940460081203</v>
          </cell>
          <cell r="X3">
            <v>0.38815789473684198</v>
          </cell>
          <cell r="Y3">
            <v>0.40632357887655601</v>
          </cell>
        </row>
        <row r="4">
          <cell r="A4">
            <v>936</v>
          </cell>
          <cell r="B4">
            <v>7</v>
          </cell>
          <cell r="C4">
            <v>0.22663996948894</v>
          </cell>
          <cell r="D4">
            <v>0.25627170976456998</v>
          </cell>
          <cell r="E4">
            <v>0.26965861143076297</v>
          </cell>
          <cell r="F4">
            <v>0.12105602060527999</v>
          </cell>
          <cell r="G4">
            <v>0.29566197183098603</v>
          </cell>
          <cell r="H4">
            <v>0.74056064073226502</v>
          </cell>
          <cell r="I4">
            <v>0.74411424160555795</v>
          </cell>
          <cell r="J4">
            <v>0.76198695818949003</v>
          </cell>
          <cell r="K4">
            <v>0.54539600772698005</v>
          </cell>
          <cell r="L4">
            <v>0.79988732394366202</v>
          </cell>
          <cell r="M4">
            <v>0.86985125858123602</v>
          </cell>
          <cell r="N4">
            <v>0.84272481667309895</v>
          </cell>
          <cell r="O4">
            <v>0.84714230916762601</v>
          </cell>
          <cell r="P4">
            <v>0.69607211848036099</v>
          </cell>
          <cell r="Q4">
            <v>0.87357746478873199</v>
          </cell>
          <cell r="R4">
            <v>8.9530892448512603E-2</v>
          </cell>
          <cell r="S4">
            <v>0.10787340795059799</v>
          </cell>
          <cell r="T4">
            <v>0.122075182201764</v>
          </cell>
          <cell r="U4">
            <v>0.20991629104958101</v>
          </cell>
          <cell r="V4">
            <v>0.10670422535211301</v>
          </cell>
          <cell r="W4">
            <v>0.50886727688787203</v>
          </cell>
          <cell r="X4">
            <v>0.50704361250482399</v>
          </cell>
          <cell r="Y4">
            <v>0.60414269275028798</v>
          </cell>
        </row>
        <row r="5">
          <cell r="A5">
            <v>935</v>
          </cell>
          <cell r="B5">
            <v>2</v>
          </cell>
          <cell r="C5">
            <v>0.21703296703296701</v>
          </cell>
          <cell r="D5">
            <v>0.27717464146897203</v>
          </cell>
          <cell r="E5">
            <v>0.31315755292895198</v>
          </cell>
          <cell r="F5">
            <v>0.157030223390276</v>
          </cell>
          <cell r="G5">
            <v>0.35162700339970898</v>
          </cell>
          <cell r="H5">
            <v>0.74986917844060696</v>
          </cell>
          <cell r="I5">
            <v>0.74681678059241396</v>
          </cell>
          <cell r="J5">
            <v>0.75828029614235604</v>
          </cell>
          <cell r="K5">
            <v>0.590670170827858</v>
          </cell>
          <cell r="L5">
            <v>0.79957908369758801</v>
          </cell>
          <cell r="M5">
            <v>0.90777080062794302</v>
          </cell>
          <cell r="N5">
            <v>0.88647634365366601</v>
          </cell>
          <cell r="O5">
            <v>0.88063384855175997</v>
          </cell>
          <cell r="P5">
            <v>0.78777923784494097</v>
          </cell>
          <cell r="Q5">
            <v>0.90351303221628598</v>
          </cell>
          <cell r="R5">
            <v>0.107666143380429</v>
          </cell>
          <cell r="S5">
            <v>0.13349416968234801</v>
          </cell>
          <cell r="T5">
            <v>0.14040784517469801</v>
          </cell>
          <cell r="U5">
            <v>0.20499342969776599</v>
          </cell>
          <cell r="V5">
            <v>0.124494090982678</v>
          </cell>
          <cell r="W5">
            <v>0.32142857142857101</v>
          </cell>
          <cell r="X5">
            <v>0.33373542420587099</v>
          </cell>
          <cell r="Y5">
            <v>0.41758669957137301</v>
          </cell>
        </row>
        <row r="6">
          <cell r="A6">
            <v>933</v>
          </cell>
          <cell r="B6">
            <v>8</v>
          </cell>
          <cell r="C6">
            <v>0.208517699115044</v>
          </cell>
          <cell r="D6">
            <v>0.27142857142857102</v>
          </cell>
          <cell r="E6">
            <v>0.27995642701525097</v>
          </cell>
          <cell r="F6">
            <v>0.12596153846153799</v>
          </cell>
          <cell r="G6">
            <v>0.31580125335720699</v>
          </cell>
          <cell r="H6">
            <v>0.69948377581120902</v>
          </cell>
          <cell r="I6">
            <v>0.63638095238095205</v>
          </cell>
          <cell r="J6">
            <v>0.67084241103848996</v>
          </cell>
          <cell r="K6">
            <v>0.47019230769230802</v>
          </cell>
          <cell r="L6">
            <v>0.71754700089525503</v>
          </cell>
          <cell r="M6">
            <v>0.86910029498525099</v>
          </cell>
          <cell r="N6">
            <v>0.74419047619047596</v>
          </cell>
          <cell r="O6">
            <v>0.793391430646333</v>
          </cell>
          <cell r="P6">
            <v>0.65192307692307705</v>
          </cell>
          <cell r="Q6">
            <v>0.82632050134288304</v>
          </cell>
          <cell r="R6">
            <v>0.139749262536873</v>
          </cell>
          <cell r="S6">
            <v>0.26266666666666699</v>
          </cell>
          <cell r="T6">
            <v>0.22785039941902699</v>
          </cell>
          <cell r="U6">
            <v>0.359615384615385</v>
          </cell>
          <cell r="V6">
            <v>0.19717994628469099</v>
          </cell>
          <cell r="W6">
            <v>0.34808259587020701</v>
          </cell>
          <cell r="X6">
            <v>0.33561904761904798</v>
          </cell>
          <cell r="Y6">
            <v>0.445352214960058</v>
          </cell>
        </row>
        <row r="7">
          <cell r="A7">
            <v>931</v>
          </cell>
          <cell r="B7">
            <v>7</v>
          </cell>
          <cell r="C7">
            <v>0.248891079349433</v>
          </cell>
          <cell r="D7">
            <v>0.29474395808686799</v>
          </cell>
          <cell r="E7">
            <v>0.30038822387576802</v>
          </cell>
          <cell r="F7">
            <v>0.13545454545454499</v>
          </cell>
          <cell r="G7">
            <v>0.33608815426997202</v>
          </cell>
          <cell r="H7">
            <v>0.78429439789715805</v>
          </cell>
          <cell r="I7">
            <v>0.78654723677539296</v>
          </cell>
          <cell r="J7">
            <v>0.78194758977677103</v>
          </cell>
          <cell r="K7">
            <v>0.57454545454545503</v>
          </cell>
          <cell r="L7">
            <v>0.82683982683982704</v>
          </cell>
          <cell r="M7">
            <v>0.91605059963857405</v>
          </cell>
          <cell r="N7">
            <v>0.87865472367753905</v>
          </cell>
          <cell r="O7">
            <v>0.88725331607893898</v>
          </cell>
          <cell r="P7">
            <v>0.77272727272727304</v>
          </cell>
          <cell r="Q7">
            <v>0.91204250295159395</v>
          </cell>
          <cell r="R7">
            <v>9.1999342861836697E-2</v>
          </cell>
          <cell r="S7">
            <v>0.122697312827446</v>
          </cell>
          <cell r="T7">
            <v>0.13280491750242601</v>
          </cell>
          <cell r="U7">
            <v>0.251818181818182</v>
          </cell>
          <cell r="V7">
            <v>0.107044470680834</v>
          </cell>
          <cell r="W7">
            <v>0.475603745687531</v>
          </cell>
          <cell r="X7">
            <v>0.46459354402568898</v>
          </cell>
          <cell r="Y7">
            <v>0.45276609511485</v>
          </cell>
        </row>
        <row r="8">
          <cell r="A8">
            <v>929</v>
          </cell>
          <cell r="B8">
            <v>4</v>
          </cell>
          <cell r="C8">
            <v>0.29182879377431897</v>
          </cell>
          <cell r="D8">
            <v>0.32086956521739102</v>
          </cell>
          <cell r="E8">
            <v>0.34090263979562901</v>
          </cell>
          <cell r="F8">
            <v>0.146163215590743</v>
          </cell>
          <cell r="G8">
            <v>0.40007401924500402</v>
          </cell>
          <cell r="H8">
            <v>0.61395219566425796</v>
          </cell>
          <cell r="I8">
            <v>0.63739130434782598</v>
          </cell>
          <cell r="J8">
            <v>0.68492761850695405</v>
          </cell>
          <cell r="K8">
            <v>0.41656516443361802</v>
          </cell>
          <cell r="L8">
            <v>0.76646928201332298</v>
          </cell>
          <cell r="M8">
            <v>0.82907170650361295</v>
          </cell>
          <cell r="N8">
            <v>0.78289855072463799</v>
          </cell>
          <cell r="O8">
            <v>0.785694010786262</v>
          </cell>
          <cell r="P8">
            <v>0.57369062119366598</v>
          </cell>
          <cell r="Q8">
            <v>0.850111028867506</v>
          </cell>
          <cell r="R8">
            <v>0.22123401889938901</v>
          </cell>
          <cell r="S8">
            <v>0.25536231884058003</v>
          </cell>
          <cell r="T8">
            <v>0.235310814646608</v>
          </cell>
          <cell r="U8">
            <v>0.43727161997563901</v>
          </cell>
          <cell r="V8">
            <v>0.173945225758697</v>
          </cell>
          <cell r="W8">
            <v>0.30461367426348002</v>
          </cell>
          <cell r="X8">
            <v>0.33855072463768099</v>
          </cell>
          <cell r="Y8">
            <v>0.45444223673006001</v>
          </cell>
        </row>
        <row r="9">
          <cell r="A9">
            <v>928</v>
          </cell>
          <cell r="B9">
            <v>1</v>
          </cell>
          <cell r="C9">
            <v>0.22554067971163699</v>
          </cell>
          <cell r="D9">
            <v>0.227484368764135</v>
          </cell>
          <cell r="E9">
            <v>0.24489535477284299</v>
          </cell>
          <cell r="F9">
            <v>0.11211340206185599</v>
          </cell>
          <cell r="G9">
            <v>0.27768936982813502</v>
          </cell>
          <cell r="H9">
            <v>0.72090628218331598</v>
          </cell>
          <cell r="I9">
            <v>0.72329386723426903</v>
          </cell>
          <cell r="J9">
            <v>0.69703930576824902</v>
          </cell>
          <cell r="K9">
            <v>0.48711340206185599</v>
          </cell>
          <cell r="L9">
            <v>0.74888605983449996</v>
          </cell>
          <cell r="M9">
            <v>0.87705973223480904</v>
          </cell>
          <cell r="N9">
            <v>0.83703605161633599</v>
          </cell>
          <cell r="O9">
            <v>0.84481878509443598</v>
          </cell>
          <cell r="P9">
            <v>0.72422680412371099</v>
          </cell>
          <cell r="Q9">
            <v>0.87460216422660697</v>
          </cell>
          <cell r="R9">
            <v>0.14945932028836301</v>
          </cell>
          <cell r="S9">
            <v>0.16189969402687199</v>
          </cell>
          <cell r="T9">
            <v>0.18389484430832101</v>
          </cell>
          <cell r="U9">
            <v>0.26997422680412397</v>
          </cell>
          <cell r="V9">
            <v>0.16263526416295401</v>
          </cell>
          <cell r="W9">
            <v>0.388259526261586</v>
          </cell>
          <cell r="X9">
            <v>0.38193428229346799</v>
          </cell>
          <cell r="Y9">
            <v>0.49629913221031102</v>
          </cell>
        </row>
        <row r="10">
          <cell r="A10">
            <v>926</v>
          </cell>
          <cell r="B10">
            <v>2</v>
          </cell>
          <cell r="C10">
            <v>0.198517673888255</v>
          </cell>
          <cell r="D10">
            <v>0.20696142991533401</v>
          </cell>
          <cell r="E10">
            <v>0.23671662125340601</v>
          </cell>
          <cell r="F10">
            <v>0.102925809822362</v>
          </cell>
          <cell r="G10">
            <v>0.273861328691616</v>
          </cell>
          <cell r="H10">
            <v>0.721892816419612</v>
          </cell>
          <cell r="I10">
            <v>0.72883349012229504</v>
          </cell>
          <cell r="J10">
            <v>0.77179836512261601</v>
          </cell>
          <cell r="K10">
            <v>0.60188087774294696</v>
          </cell>
          <cell r="L10">
            <v>0.81897302001740602</v>
          </cell>
          <cell r="M10">
            <v>0.94549600912200704</v>
          </cell>
          <cell r="N10">
            <v>0.90228127939793001</v>
          </cell>
          <cell r="O10">
            <v>0.922797456857402</v>
          </cell>
          <cell r="P10">
            <v>0.85057471264367801</v>
          </cell>
          <cell r="Q10">
            <v>0.94284885407600805</v>
          </cell>
          <cell r="R10">
            <v>4.4469783352337498E-2</v>
          </cell>
          <cell r="S10">
            <v>0.107596425211665</v>
          </cell>
          <cell r="T10">
            <v>9.0940054495912803E-2</v>
          </cell>
          <cell r="U10">
            <v>0.15830721003134801</v>
          </cell>
          <cell r="V10">
            <v>7.2236727589208002E-2</v>
          </cell>
          <cell r="W10">
            <v>0.35370581527936101</v>
          </cell>
          <cell r="X10">
            <v>0.33690028222013202</v>
          </cell>
          <cell r="Y10">
            <v>0.43857856494096298</v>
          </cell>
        </row>
        <row r="11">
          <cell r="A11">
            <v>925</v>
          </cell>
          <cell r="B11">
            <v>2</v>
          </cell>
          <cell r="C11">
            <v>0.217138002184731</v>
          </cell>
          <cell r="D11">
            <v>0.235956461904166</v>
          </cell>
          <cell r="E11">
            <v>0.25952027695351099</v>
          </cell>
          <cell r="F11">
            <v>0.12976539589442801</v>
          </cell>
          <cell r="G11">
            <v>0.28584176085663299</v>
          </cell>
          <cell r="H11">
            <v>0.63648501031678595</v>
          </cell>
          <cell r="I11">
            <v>0.70261478793944698</v>
          </cell>
          <cell r="J11">
            <v>0.73133036597428303</v>
          </cell>
          <cell r="K11">
            <v>0.53152492668621698</v>
          </cell>
          <cell r="L11">
            <v>0.77186198691255203</v>
          </cell>
          <cell r="M11">
            <v>0.77290933365699699</v>
          </cell>
          <cell r="N11">
            <v>0.780933316652071</v>
          </cell>
          <cell r="O11">
            <v>0.83605341246290799</v>
          </cell>
          <cell r="P11">
            <v>0.68181818181818199</v>
          </cell>
          <cell r="Q11">
            <v>0.86734086853063697</v>
          </cell>
          <cell r="R11">
            <v>0.234251729578832</v>
          </cell>
          <cell r="S11">
            <v>0.228950331540098</v>
          </cell>
          <cell r="T11">
            <v>0.21562809099901101</v>
          </cell>
          <cell r="U11">
            <v>0.34970674486803499</v>
          </cell>
          <cell r="V11">
            <v>0.18842950624628199</v>
          </cell>
          <cell r="W11">
            <v>0.44689889549702599</v>
          </cell>
          <cell r="X11">
            <v>0.46328037032403402</v>
          </cell>
          <cell r="Y11">
            <v>0.57232937685459895</v>
          </cell>
        </row>
        <row r="12">
          <cell r="A12">
            <v>921</v>
          </cell>
          <cell r="B12">
            <v>7</v>
          </cell>
          <cell r="C12">
            <v>0.19359236537150601</v>
          </cell>
          <cell r="D12">
            <v>0.217957059206246</v>
          </cell>
          <cell r="E12">
            <v>0.16403568977350699</v>
          </cell>
          <cell r="F12">
            <v>6.2656641604009994E-2</v>
          </cell>
          <cell r="G12">
            <v>0.20226843100188999</v>
          </cell>
          <cell r="H12">
            <v>0.45535105657804997</v>
          </cell>
          <cell r="I12">
            <v>0.543916720884841</v>
          </cell>
          <cell r="J12">
            <v>0.459849004804393</v>
          </cell>
          <cell r="K12">
            <v>0.31328320802005</v>
          </cell>
          <cell r="L12">
            <v>0.51512287334593598</v>
          </cell>
          <cell r="M12">
            <v>0.76687116564417201</v>
          </cell>
          <cell r="N12">
            <v>0.843201040988939</v>
          </cell>
          <cell r="O12">
            <v>0.64996568291008905</v>
          </cell>
          <cell r="P12">
            <v>0.53884711779448602</v>
          </cell>
          <cell r="Q12">
            <v>0.69187145557655905</v>
          </cell>
          <cell r="R12">
            <v>0.226312201772324</v>
          </cell>
          <cell r="S12">
            <v>0.19583604424202999</v>
          </cell>
          <cell r="T12">
            <v>0.32807137954701399</v>
          </cell>
          <cell r="U12">
            <v>0.34586466165413499</v>
          </cell>
          <cell r="V12">
            <v>0.32136105860113401</v>
          </cell>
          <cell r="W12">
            <v>0.28425357873210599</v>
          </cell>
          <cell r="X12">
            <v>0.34287573194534798</v>
          </cell>
          <cell r="Y12">
            <v>0.347288949897049</v>
          </cell>
        </row>
        <row r="13">
          <cell r="A13">
            <v>919</v>
          </cell>
          <cell r="B13">
            <v>2</v>
          </cell>
          <cell r="C13">
            <v>0.28239018599129401</v>
          </cell>
          <cell r="D13">
            <v>0.30594969364721097</v>
          </cell>
          <cell r="E13">
            <v>0.325385583884167</v>
          </cell>
          <cell r="F13">
            <v>0.16291585127201599</v>
          </cell>
          <cell r="G13">
            <v>0.35652663165791398</v>
          </cell>
          <cell r="H13">
            <v>0.72686980609418295</v>
          </cell>
          <cell r="I13">
            <v>0.74290551435021002</v>
          </cell>
          <cell r="J13">
            <v>0.78328611898016998</v>
          </cell>
          <cell r="K13">
            <v>0.59540117416829696</v>
          </cell>
          <cell r="L13">
            <v>0.81929857464366096</v>
          </cell>
          <cell r="M13">
            <v>0.90684606252473299</v>
          </cell>
          <cell r="N13">
            <v>0.84940341825217702</v>
          </cell>
          <cell r="O13">
            <v>0.878895184135977</v>
          </cell>
          <cell r="P13">
            <v>0.77641878669275899</v>
          </cell>
          <cell r="Q13">
            <v>0.89853713428357096</v>
          </cell>
          <cell r="R13">
            <v>7.00435298773249E-2</v>
          </cell>
          <cell r="S13">
            <v>0.103837471783296</v>
          </cell>
          <cell r="T13">
            <v>9.4507396915328903E-2</v>
          </cell>
          <cell r="U13">
            <v>0.182485322896282</v>
          </cell>
          <cell r="V13">
            <v>7.7644411102775701E-2</v>
          </cell>
          <cell r="W13">
            <v>0.54072022160664801</v>
          </cell>
          <cell r="X13">
            <v>0.52402450822315405</v>
          </cell>
          <cell r="Y13">
            <v>0.60513062637708503</v>
          </cell>
        </row>
        <row r="14">
          <cell r="A14">
            <v>916</v>
          </cell>
          <cell r="B14">
            <v>8</v>
          </cell>
          <cell r="C14">
            <v>0.235775990467679</v>
          </cell>
          <cell r="D14">
            <v>0.27734789864967402</v>
          </cell>
          <cell r="E14">
            <v>0.31933152664859998</v>
          </cell>
          <cell r="F14">
            <v>0.155204460966543</v>
          </cell>
          <cell r="G14">
            <v>0.351060007186489</v>
          </cell>
          <cell r="H14">
            <v>0.703157581173667</v>
          </cell>
          <cell r="I14">
            <v>0.70990744955242002</v>
          </cell>
          <cell r="J14">
            <v>0.71589882565492302</v>
          </cell>
          <cell r="K14">
            <v>0.47304832713754602</v>
          </cell>
          <cell r="L14">
            <v>0.76284584980237202</v>
          </cell>
          <cell r="M14">
            <v>0.89097408400357503</v>
          </cell>
          <cell r="N14">
            <v>0.87695342133211995</v>
          </cell>
          <cell r="O14">
            <v>0.82490213791026801</v>
          </cell>
          <cell r="P14">
            <v>0.60223048327137596</v>
          </cell>
          <cell r="Q14">
            <v>0.86794825727632097</v>
          </cell>
          <cell r="R14">
            <v>8.5195114685731294E-2</v>
          </cell>
          <cell r="S14">
            <v>0.135942952511</v>
          </cell>
          <cell r="T14">
            <v>0.175398976211984</v>
          </cell>
          <cell r="U14">
            <v>0.37639405204461002</v>
          </cell>
          <cell r="V14">
            <v>0.13654329859863501</v>
          </cell>
          <cell r="W14">
            <v>0.42254989574024399</v>
          </cell>
          <cell r="X14">
            <v>0.43240782885753298</v>
          </cell>
          <cell r="Y14">
            <v>0.495633845227341</v>
          </cell>
        </row>
        <row r="15">
          <cell r="A15">
            <v>909</v>
          </cell>
          <cell r="B15">
            <v>5</v>
          </cell>
          <cell r="C15">
            <v>0.243053112908899</v>
          </cell>
          <cell r="D15">
            <v>0.29114811568799298</v>
          </cell>
          <cell r="E15">
            <v>0.31263194933145699</v>
          </cell>
          <cell r="F15">
            <v>0.115036231884058</v>
          </cell>
          <cell r="G15">
            <v>0.36026200873362402</v>
          </cell>
          <cell r="H15">
            <v>0.67921209989447795</v>
          </cell>
          <cell r="I15">
            <v>0.67397020157756304</v>
          </cell>
          <cell r="J15">
            <v>0.68736805066854301</v>
          </cell>
          <cell r="K15">
            <v>0.39855072463768099</v>
          </cell>
          <cell r="L15">
            <v>0.75698689956331899</v>
          </cell>
          <cell r="M15">
            <v>0.867041857193106</v>
          </cell>
          <cell r="N15">
            <v>0.80876424189307605</v>
          </cell>
          <cell r="O15">
            <v>0.81667839549612997</v>
          </cell>
          <cell r="P15">
            <v>0.60869565217391297</v>
          </cell>
          <cell r="Q15">
            <v>0.866812227074236</v>
          </cell>
          <cell r="R15">
            <v>0.148786493141048</v>
          </cell>
          <cell r="S15">
            <v>0.19842243645924601</v>
          </cell>
          <cell r="T15">
            <v>0.22976776917663599</v>
          </cell>
          <cell r="U15">
            <v>0.405797101449275</v>
          </cell>
          <cell r="V15">
            <v>0.18733624454148501</v>
          </cell>
          <cell r="W15">
            <v>0.297572986282096</v>
          </cell>
          <cell r="X15">
            <v>0.314285714285714</v>
          </cell>
          <cell r="Y15">
            <v>0.37649542575651002</v>
          </cell>
        </row>
        <row r="16">
          <cell r="A16">
            <v>908</v>
          </cell>
          <cell r="B16">
            <v>8</v>
          </cell>
          <cell r="C16">
            <v>0.20133286566117201</v>
          </cell>
          <cell r="D16">
            <v>0.231994337285436</v>
          </cell>
          <cell r="E16">
            <v>0.251074806534824</v>
          </cell>
          <cell r="F16">
            <v>0.118122977346278</v>
          </cell>
          <cell r="G16">
            <v>0.286962218825071</v>
          </cell>
          <cell r="H16">
            <v>0.63977551736232896</v>
          </cell>
          <cell r="I16">
            <v>0.67970270748540096</v>
          </cell>
          <cell r="J16">
            <v>0.75477214101461698</v>
          </cell>
          <cell r="K16">
            <v>0.57605177993527501</v>
          </cell>
          <cell r="L16">
            <v>0.80301375846254597</v>
          </cell>
          <cell r="M16">
            <v>0.89512451771308299</v>
          </cell>
          <cell r="N16">
            <v>0.87754379755795398</v>
          </cell>
          <cell r="O16">
            <v>0.87360275150472899</v>
          </cell>
          <cell r="P16">
            <v>0.77346278317152095</v>
          </cell>
          <cell r="Q16">
            <v>0.90063332605372304</v>
          </cell>
          <cell r="R16">
            <v>9.2949842160645404E-2</v>
          </cell>
          <cell r="S16">
            <v>0.12227924261192701</v>
          </cell>
          <cell r="T16">
            <v>0.10438521066208099</v>
          </cell>
          <cell r="U16">
            <v>0.151294498381877</v>
          </cell>
          <cell r="V16">
            <v>9.1723083642716793E-2</v>
          </cell>
          <cell r="W16">
            <v>0.27569273938968802</v>
          </cell>
          <cell r="X16">
            <v>0.28172004954875202</v>
          </cell>
          <cell r="Y16">
            <v>0.44815133276010299</v>
          </cell>
        </row>
        <row r="17">
          <cell r="A17">
            <v>896</v>
          </cell>
          <cell r="B17">
            <v>5</v>
          </cell>
          <cell r="C17">
            <v>0.203532823622462</v>
          </cell>
          <cell r="D17">
            <v>0.21442441054091499</v>
          </cell>
          <cell r="E17">
            <v>0.24459279038718301</v>
          </cell>
          <cell r="F17">
            <v>0.10335917312661499</v>
          </cell>
          <cell r="G17">
            <v>0.28138673847189499</v>
          </cell>
          <cell r="H17">
            <v>0.651990508832059</v>
          </cell>
          <cell r="I17">
            <v>0.65187239944521502</v>
          </cell>
          <cell r="J17">
            <v>0.66355140186915895</v>
          </cell>
          <cell r="K17">
            <v>0.42764857881136997</v>
          </cell>
          <cell r="L17">
            <v>0.72500841467519395</v>
          </cell>
          <cell r="M17">
            <v>0.89849723174268403</v>
          </cell>
          <cell r="N17">
            <v>0.80499306518724001</v>
          </cell>
          <cell r="O17">
            <v>0.82590120160213598</v>
          </cell>
          <cell r="P17">
            <v>0.65245478036175697</v>
          </cell>
          <cell r="Q17">
            <v>0.87108717603500496</v>
          </cell>
          <cell r="R17">
            <v>0.14263116266807299</v>
          </cell>
          <cell r="S17">
            <v>0.206657420249653</v>
          </cell>
          <cell r="T17">
            <v>0.22242990654205599</v>
          </cell>
          <cell r="U17">
            <v>0.40568475452196401</v>
          </cell>
          <cell r="V17">
            <v>0.17468865701783901</v>
          </cell>
          <cell r="W17">
            <v>0.41945689427893501</v>
          </cell>
          <cell r="X17">
            <v>0.40083217753120698</v>
          </cell>
          <cell r="Y17">
            <v>0.47983978638184199</v>
          </cell>
        </row>
        <row r="18">
          <cell r="A18">
            <v>895</v>
          </cell>
          <cell r="B18">
            <v>5</v>
          </cell>
          <cell r="C18">
            <v>0.22298006295907699</v>
          </cell>
          <cell r="D18">
            <v>0.266924066924067</v>
          </cell>
          <cell r="E18">
            <v>0.27605703048180902</v>
          </cell>
          <cell r="F18">
            <v>0.110294117647059</v>
          </cell>
          <cell r="G18">
            <v>0.30932703659976402</v>
          </cell>
          <cell r="H18">
            <v>0.69727177334732404</v>
          </cell>
          <cell r="I18">
            <v>0.69240669240669195</v>
          </cell>
          <cell r="J18">
            <v>0.70919370698131801</v>
          </cell>
          <cell r="K18">
            <v>0.45441176470588202</v>
          </cell>
          <cell r="L18">
            <v>0.76033057851239705</v>
          </cell>
          <cell r="M18">
            <v>0.83578174186778598</v>
          </cell>
          <cell r="N18">
            <v>0.81029601029600995</v>
          </cell>
          <cell r="O18">
            <v>0.82767944936086502</v>
          </cell>
          <cell r="P18">
            <v>0.66617647058823504</v>
          </cell>
          <cell r="Q18">
            <v>0.86009445100354198</v>
          </cell>
          <cell r="R18">
            <v>0.203830010493179</v>
          </cell>
          <cell r="S18">
            <v>0.202059202059202</v>
          </cell>
          <cell r="T18">
            <v>0.20329400196656799</v>
          </cell>
          <cell r="U18">
            <v>0.34117647058823503</v>
          </cell>
          <cell r="V18">
            <v>0.17561983471074399</v>
          </cell>
          <cell r="W18">
            <v>0.42917103882476398</v>
          </cell>
          <cell r="X18">
            <v>0.401029601029601</v>
          </cell>
          <cell r="Y18">
            <v>0.48795476892821998</v>
          </cell>
        </row>
        <row r="19">
          <cell r="A19">
            <v>894</v>
          </cell>
          <cell r="B19">
            <v>9</v>
          </cell>
          <cell r="C19">
            <v>0.211693548387097</v>
          </cell>
          <cell r="D19">
            <v>0.25090159711488902</v>
          </cell>
          <cell r="E19">
            <v>0.24519940915805</v>
          </cell>
          <cell r="F19">
            <v>8.8809946714032001E-2</v>
          </cell>
          <cell r="G19">
            <v>0.30517711171662099</v>
          </cell>
          <cell r="H19">
            <v>0.56754032258064502</v>
          </cell>
          <cell r="I19">
            <v>0.60896445131375598</v>
          </cell>
          <cell r="J19">
            <v>0.64303298867552905</v>
          </cell>
          <cell r="K19">
            <v>0.48845470692717602</v>
          </cell>
          <cell r="L19">
            <v>0.70231607629427795</v>
          </cell>
          <cell r="M19">
            <v>0.780241935483871</v>
          </cell>
          <cell r="N19">
            <v>0.70736733642452299</v>
          </cell>
          <cell r="O19">
            <v>0.724273756770064</v>
          </cell>
          <cell r="P19">
            <v>0.55595026642984002</v>
          </cell>
          <cell r="Q19">
            <v>0.788828337874659</v>
          </cell>
          <cell r="R19">
            <v>0.29838709677419401</v>
          </cell>
          <cell r="S19">
            <v>0.30036063884595599</v>
          </cell>
          <cell r="T19">
            <v>0.312653865091088</v>
          </cell>
          <cell r="U19">
            <v>0.44582593250444003</v>
          </cell>
          <cell r="V19">
            <v>0.26158038147139001</v>
          </cell>
          <cell r="W19">
            <v>0.38860887096774199</v>
          </cell>
          <cell r="X19">
            <v>0.35136527563111802</v>
          </cell>
          <cell r="Y19">
            <v>0.45002461841457397</v>
          </cell>
        </row>
        <row r="20">
          <cell r="A20">
            <v>893</v>
          </cell>
          <cell r="B20">
            <v>9</v>
          </cell>
          <cell r="C20">
            <v>0.17148241206030199</v>
          </cell>
          <cell r="D20">
            <v>0.20478036175710601</v>
          </cell>
          <cell r="E20">
            <v>0.242461921044451</v>
          </cell>
          <cell r="F20">
            <v>0.104761904761905</v>
          </cell>
          <cell r="G20">
            <v>0.26931649331352198</v>
          </cell>
          <cell r="H20">
            <v>0.727072864321608</v>
          </cell>
          <cell r="I20">
            <v>0.71382428940568499</v>
          </cell>
          <cell r="J20">
            <v>0.74199564811936602</v>
          </cell>
          <cell r="K20">
            <v>0.55428571428571405</v>
          </cell>
          <cell r="L20">
            <v>0.77860326894502196</v>
          </cell>
          <cell r="M20">
            <v>0.92744974874371899</v>
          </cell>
          <cell r="N20">
            <v>0.837209302325581</v>
          </cell>
          <cell r="O20">
            <v>0.87286291576002495</v>
          </cell>
          <cell r="P20">
            <v>0.75619047619047597</v>
          </cell>
          <cell r="Q20">
            <v>0.89561664190193202</v>
          </cell>
          <cell r="R20">
            <v>8.9195979899497499E-2</v>
          </cell>
          <cell r="S20">
            <v>0.15956072351421199</v>
          </cell>
          <cell r="T20">
            <v>0.16412806963009</v>
          </cell>
          <cell r="U20">
            <v>0.26857142857142902</v>
          </cell>
          <cell r="V20">
            <v>0.14375928677563099</v>
          </cell>
          <cell r="W20">
            <v>0.45037688442211099</v>
          </cell>
          <cell r="X20">
            <v>0.38791989664082699</v>
          </cell>
          <cell r="Y20">
            <v>0.46316443891824699</v>
          </cell>
        </row>
        <row r="21">
          <cell r="A21">
            <v>892</v>
          </cell>
          <cell r="B21">
            <v>1</v>
          </cell>
          <cell r="C21">
            <v>0.16316831683168301</v>
          </cell>
          <cell r="D21">
            <v>0.17765273311897101</v>
          </cell>
          <cell r="E21">
            <v>0.16986095452837299</v>
          </cell>
          <cell r="F21">
            <v>8.3125519534497094E-2</v>
          </cell>
          <cell r="G21">
            <v>0.24142661179698199</v>
          </cell>
          <cell r="H21">
            <v>0.46138613861386102</v>
          </cell>
          <cell r="I21">
            <v>0.51527331189710601</v>
          </cell>
          <cell r="J21">
            <v>0.47613679068019499</v>
          </cell>
          <cell r="K21">
            <v>0.33416458852867797</v>
          </cell>
          <cell r="L21">
            <v>0.59327846364883396</v>
          </cell>
          <cell r="M21">
            <v>0.69980198019801998</v>
          </cell>
          <cell r="N21">
            <v>0.65233118971061099</v>
          </cell>
          <cell r="O21">
            <v>0.64073656520105204</v>
          </cell>
          <cell r="P21">
            <v>0.527015793848712</v>
          </cell>
          <cell r="Q21">
            <v>0.73456790123456805</v>
          </cell>
          <cell r="R21">
            <v>0.32752475247524798</v>
          </cell>
          <cell r="S21">
            <v>0.35972668810289399</v>
          </cell>
          <cell r="T21">
            <v>0.38331454340473498</v>
          </cell>
          <cell r="U21">
            <v>0.44970906068162902</v>
          </cell>
          <cell r="V21">
            <v>0.32853223593964298</v>
          </cell>
          <cell r="W21">
            <v>0.32039603960396001</v>
          </cell>
          <cell r="X21">
            <v>0.35008038585209</v>
          </cell>
          <cell r="Y21">
            <v>0.43141676061631001</v>
          </cell>
        </row>
        <row r="22">
          <cell r="A22">
            <v>891</v>
          </cell>
          <cell r="B22">
            <v>1</v>
          </cell>
          <cell r="C22">
            <v>0.16908045977011499</v>
          </cell>
          <cell r="D22">
            <v>0.197791981406159</v>
          </cell>
          <cell r="E22">
            <v>0.20986358866736601</v>
          </cell>
          <cell r="F22">
            <v>8.5359544749094698E-2</v>
          </cell>
          <cell r="G22">
            <v>0.246086694762191</v>
          </cell>
          <cell r="H22">
            <v>0.52149425287356299</v>
          </cell>
          <cell r="I22">
            <v>0.54816966879721096</v>
          </cell>
          <cell r="J22">
            <v>0.59519645563716905</v>
          </cell>
          <cell r="K22">
            <v>0.35126745990688102</v>
          </cell>
          <cell r="L22">
            <v>0.66616496086694799</v>
          </cell>
          <cell r="M22">
            <v>0.75643678160919503</v>
          </cell>
          <cell r="N22">
            <v>0.70633352701917496</v>
          </cell>
          <cell r="O22">
            <v>0.74524892153433597</v>
          </cell>
          <cell r="P22">
            <v>0.56130367304707696</v>
          </cell>
          <cell r="Q22">
            <v>0.79876580373269102</v>
          </cell>
          <cell r="R22">
            <v>0.36482758620689698</v>
          </cell>
          <cell r="S22">
            <v>0.39337594421847799</v>
          </cell>
          <cell r="T22">
            <v>0.396642182581322</v>
          </cell>
          <cell r="U22">
            <v>0.56595964821521005</v>
          </cell>
          <cell r="V22">
            <v>0.34738109572546699</v>
          </cell>
          <cell r="W22">
            <v>0.37482758620689699</v>
          </cell>
          <cell r="X22">
            <v>0.33898895990703098</v>
          </cell>
          <cell r="Y22">
            <v>0.46857875714119201</v>
          </cell>
        </row>
        <row r="23">
          <cell r="A23">
            <v>890</v>
          </cell>
          <cell r="B23">
            <v>5</v>
          </cell>
          <cell r="C23">
            <v>0.12434554973822</v>
          </cell>
          <cell r="D23">
            <v>0.19112627986348099</v>
          </cell>
          <cell r="E23">
            <v>0.15812229771463901</v>
          </cell>
          <cell r="F23">
            <v>9.85915492957746E-2</v>
          </cell>
          <cell r="G23">
            <v>0.196938775510204</v>
          </cell>
          <cell r="H23">
            <v>0.51178010471204205</v>
          </cell>
          <cell r="I23">
            <v>0.58703071672354901</v>
          </cell>
          <cell r="J23">
            <v>0.65719579987646704</v>
          </cell>
          <cell r="K23">
            <v>0.53521126760563398</v>
          </cell>
          <cell r="L23">
            <v>0.73673469387755097</v>
          </cell>
          <cell r="M23">
            <v>0.77225130890052396</v>
          </cell>
          <cell r="N23">
            <v>0.830716723549488</v>
          </cell>
          <cell r="O23">
            <v>0.75972822730080303</v>
          </cell>
          <cell r="P23">
            <v>0.63536776212832502</v>
          </cell>
          <cell r="Q23">
            <v>0.840816326530612</v>
          </cell>
          <cell r="R23">
            <v>0.23363874345549701</v>
          </cell>
          <cell r="S23">
            <v>0.17542662116041</v>
          </cell>
          <cell r="T23">
            <v>0.26250772081531798</v>
          </cell>
          <cell r="U23">
            <v>0.34585289514867001</v>
          </cell>
          <cell r="V23">
            <v>0.208163265306122</v>
          </cell>
          <cell r="W23">
            <v>0.31544502617801001</v>
          </cell>
          <cell r="X23">
            <v>0.30238907849829399</v>
          </cell>
          <cell r="Y23">
            <v>0.34280420012353302</v>
          </cell>
        </row>
        <row r="24">
          <cell r="A24">
            <v>889</v>
          </cell>
          <cell r="B24">
            <v>5</v>
          </cell>
          <cell r="C24">
            <v>0.15315818893236399</v>
          </cell>
          <cell r="D24">
            <v>0.17154331612162901</v>
          </cell>
          <cell r="E24">
            <v>0.194412770809578</v>
          </cell>
          <cell r="F24">
            <v>0.15559157212317701</v>
          </cell>
          <cell r="G24">
            <v>0.21547933157431801</v>
          </cell>
          <cell r="H24">
            <v>0.62604807154835096</v>
          </cell>
          <cell r="I24">
            <v>0.67297762478485401</v>
          </cell>
          <cell r="J24">
            <v>0.70866590649942995</v>
          </cell>
          <cell r="K24">
            <v>0.56239870340356601</v>
          </cell>
          <cell r="L24">
            <v>0.78803869832893603</v>
          </cell>
          <cell r="M24">
            <v>0.87367244270542199</v>
          </cell>
          <cell r="N24">
            <v>0.81640849110728597</v>
          </cell>
          <cell r="O24">
            <v>0.87286202964652204</v>
          </cell>
          <cell r="P24">
            <v>0.79416531604538099</v>
          </cell>
          <cell r="Q24">
            <v>0.91556728232189999</v>
          </cell>
          <cell r="R24">
            <v>0.20570150922302999</v>
          </cell>
          <cell r="S24">
            <v>0.19506597819850799</v>
          </cell>
          <cell r="T24">
            <v>0.16533637400227999</v>
          </cell>
          <cell r="U24">
            <v>0.235008103727715</v>
          </cell>
          <cell r="V24">
            <v>0.12752858399296399</v>
          </cell>
          <cell r="W24">
            <v>0.206260480715484</v>
          </cell>
          <cell r="X24">
            <v>0.19506597819850799</v>
          </cell>
          <cell r="Y24">
            <v>0.359179019384265</v>
          </cell>
        </row>
        <row r="25">
          <cell r="A25">
            <v>888</v>
          </cell>
          <cell r="B25">
            <v>5</v>
          </cell>
          <cell r="C25">
            <v>0.23782416192283401</v>
          </cell>
          <cell r="D25">
            <v>0.274595951671113</v>
          </cell>
          <cell r="E25">
            <v>0.28830287608913602</v>
          </cell>
          <cell r="F25">
            <v>0.128123900035199</v>
          </cell>
          <cell r="G25">
            <v>0.33323459715639803</v>
          </cell>
          <cell r="H25">
            <v>0.62697659709044895</v>
          </cell>
          <cell r="I25">
            <v>0.63266907265024297</v>
          </cell>
          <cell r="J25">
            <v>0.68116277276582604</v>
          </cell>
          <cell r="K25">
            <v>0.46321717705033399</v>
          </cell>
          <cell r="L25">
            <v>0.74229857819905198</v>
          </cell>
          <cell r="M25">
            <v>0.80890259329538305</v>
          </cell>
          <cell r="N25">
            <v>0.74556723678016601</v>
          </cell>
          <cell r="O25">
            <v>0.77662117356773797</v>
          </cell>
          <cell r="P25">
            <v>0.60154875043998601</v>
          </cell>
          <cell r="Q25">
            <v>0.82573064770932103</v>
          </cell>
          <cell r="R25">
            <v>0.22817836812144199</v>
          </cell>
          <cell r="S25">
            <v>0.25859093048799597</v>
          </cell>
          <cell r="T25">
            <v>0.242501349371578</v>
          </cell>
          <cell r="U25">
            <v>0.38472368884195701</v>
          </cell>
          <cell r="V25">
            <v>0.20260663507109</v>
          </cell>
          <cell r="W25">
            <v>0.40330487033523099</v>
          </cell>
          <cell r="X25">
            <v>0.38443433233955698</v>
          </cell>
          <cell r="Y25">
            <v>0.50574446757652902</v>
          </cell>
        </row>
        <row r="26">
          <cell r="A26">
            <v>887</v>
          </cell>
          <cell r="B26">
            <v>7</v>
          </cell>
          <cell r="C26">
            <v>0.197368421052632</v>
          </cell>
          <cell r="D26">
            <v>0.21937139191789601</v>
          </cell>
          <cell r="E26">
            <v>0.19169027384324799</v>
          </cell>
          <cell r="F26">
            <v>7.4285714285714302E-2</v>
          </cell>
          <cell r="G26">
            <v>0.22486879289463099</v>
          </cell>
          <cell r="H26">
            <v>0.52474937343358397</v>
          </cell>
          <cell r="I26">
            <v>0.67062219371391896</v>
          </cell>
          <cell r="J26">
            <v>0.61284230406043405</v>
          </cell>
          <cell r="K26">
            <v>0.39</v>
          </cell>
          <cell r="L26">
            <v>0.67581752119499405</v>
          </cell>
          <cell r="M26">
            <v>0.85087719298245601</v>
          </cell>
          <cell r="N26">
            <v>0.77581783194355403</v>
          </cell>
          <cell r="O26">
            <v>0.81680830972615703</v>
          </cell>
          <cell r="P26">
            <v>0.70142857142857096</v>
          </cell>
          <cell r="Q26">
            <v>0.84941461445296695</v>
          </cell>
          <cell r="R26">
            <v>0.194548872180451</v>
          </cell>
          <cell r="S26">
            <v>0.27325208466966</v>
          </cell>
          <cell r="T26">
            <v>0.35505193578847999</v>
          </cell>
          <cell r="U26">
            <v>0.52</v>
          </cell>
          <cell r="V26">
            <v>0.30843762616067799</v>
          </cell>
          <cell r="W26">
            <v>0.31860902255639101</v>
          </cell>
          <cell r="X26">
            <v>0.32168056446440002</v>
          </cell>
          <cell r="Y26">
            <v>0.41926345609065202</v>
          </cell>
        </row>
        <row r="27">
          <cell r="A27">
            <v>886</v>
          </cell>
          <cell r="B27">
            <v>7</v>
          </cell>
          <cell r="C27">
            <v>0.22884943451064599</v>
          </cell>
          <cell r="D27">
            <v>0.25799158450040799</v>
          </cell>
          <cell r="E27">
            <v>0.26038798115170397</v>
          </cell>
          <cell r="F27">
            <v>9.8676293622142003E-2</v>
          </cell>
          <cell r="G27">
            <v>0.301682415303065</v>
          </cell>
          <cell r="H27">
            <v>0.589625323813736</v>
          </cell>
          <cell r="I27">
            <v>0.61803680211015499</v>
          </cell>
          <cell r="J27">
            <v>0.617220488342207</v>
          </cell>
          <cell r="K27">
            <v>0.38026474127557203</v>
          </cell>
          <cell r="L27">
            <v>0.67772912345394498</v>
          </cell>
          <cell r="M27">
            <v>0.820749352372528</v>
          </cell>
          <cell r="N27">
            <v>0.78766564089681601</v>
          </cell>
          <cell r="O27">
            <v>0.78391775289150001</v>
          </cell>
          <cell r="P27">
            <v>0.61462093862815903</v>
          </cell>
          <cell r="Q27">
            <v>0.827149112698779</v>
          </cell>
          <cell r="R27">
            <v>0.12996777658431799</v>
          </cell>
          <cell r="S27">
            <v>0.16008289895120301</v>
          </cell>
          <cell r="T27">
            <v>0.212288109662811</v>
          </cell>
          <cell r="U27">
            <v>0.33935018050541499</v>
          </cell>
          <cell r="V27">
            <v>0.17984174540984901</v>
          </cell>
          <cell r="W27">
            <v>0.42016806722689098</v>
          </cell>
          <cell r="X27">
            <v>0.43151416190416397</v>
          </cell>
          <cell r="Y27">
            <v>0.50572180405115996</v>
          </cell>
        </row>
        <row r="28">
          <cell r="A28">
            <v>885</v>
          </cell>
          <cell r="B28">
            <v>9</v>
          </cell>
          <cell r="C28">
            <v>0.192197746763074</v>
          </cell>
          <cell r="D28">
            <v>0.23776577792777601</v>
          </cell>
          <cell r="E28">
            <v>0.25377390137537698</v>
          </cell>
          <cell r="F28">
            <v>9.5034246575342499E-2</v>
          </cell>
          <cell r="G28">
            <v>0.29244889445139799</v>
          </cell>
          <cell r="H28">
            <v>0.65747435681856403</v>
          </cell>
          <cell r="I28">
            <v>0.66469794127573401</v>
          </cell>
          <cell r="J28">
            <v>0.67058034216705797</v>
          </cell>
          <cell r="K28">
            <v>0.41780821917808197</v>
          </cell>
          <cell r="L28">
            <v>0.73216520650813499</v>
          </cell>
          <cell r="M28">
            <v>0.87741718513536204</v>
          </cell>
          <cell r="N28">
            <v>0.792271346608167</v>
          </cell>
          <cell r="O28">
            <v>0.80811808118081196</v>
          </cell>
          <cell r="P28">
            <v>0.62071917808219201</v>
          </cell>
          <cell r="Q28">
            <v>0.85377555277430095</v>
          </cell>
          <cell r="R28">
            <v>0.16008071296452001</v>
          </cell>
          <cell r="S28">
            <v>0.21025987175160299</v>
          </cell>
          <cell r="T28">
            <v>0.25679302247567898</v>
          </cell>
          <cell r="U28">
            <v>0.4375</v>
          </cell>
          <cell r="V28">
            <v>0.21276595744680901</v>
          </cell>
          <cell r="W28">
            <v>0.38910374978980999</v>
          </cell>
          <cell r="X28">
            <v>0.40718866014174798</v>
          </cell>
          <cell r="Y28">
            <v>0.48607849714860801</v>
          </cell>
        </row>
        <row r="29">
          <cell r="A29">
            <v>884</v>
          </cell>
          <cell r="B29">
            <v>9</v>
          </cell>
          <cell r="C29">
            <v>0.142318059299191</v>
          </cell>
          <cell r="D29">
            <v>0.15280043501903201</v>
          </cell>
          <cell r="E29">
            <v>0.18212290502793299</v>
          </cell>
          <cell r="F29">
            <v>9.7484276729559796E-2</v>
          </cell>
          <cell r="G29">
            <v>0.200407608695652</v>
          </cell>
          <cell r="H29">
            <v>0.59407008086253399</v>
          </cell>
          <cell r="I29">
            <v>0.64763458401305096</v>
          </cell>
          <cell r="J29">
            <v>0.68826815642458095</v>
          </cell>
          <cell r="K29">
            <v>0.53773584905660399</v>
          </cell>
          <cell r="L29">
            <v>0.72078804347826098</v>
          </cell>
          <cell r="M29">
            <v>0.71428571428571397</v>
          </cell>
          <cell r="N29">
            <v>0.70853724850462196</v>
          </cell>
          <cell r="O29">
            <v>0.81284916201117297</v>
          </cell>
          <cell r="P29">
            <v>0.679245283018868</v>
          </cell>
          <cell r="Q29">
            <v>0.84171195652173902</v>
          </cell>
          <cell r="R29">
            <v>0.267385444743935</v>
          </cell>
          <cell r="S29">
            <v>0.300163132137031</v>
          </cell>
          <cell r="T29">
            <v>0.322905027932961</v>
          </cell>
          <cell r="U29">
            <v>0.446540880503145</v>
          </cell>
          <cell r="V29">
            <v>0.29619565217391303</v>
          </cell>
          <cell r="W29">
            <v>0.40592991913746601</v>
          </cell>
          <cell r="X29">
            <v>0.45513866231647598</v>
          </cell>
          <cell r="Y29">
            <v>0.52011173184357495</v>
          </cell>
        </row>
        <row r="30">
          <cell r="A30">
            <v>883</v>
          </cell>
          <cell r="B30">
            <v>2</v>
          </cell>
          <cell r="C30">
            <v>0.190857142857143</v>
          </cell>
          <cell r="D30">
            <v>0.19228521332554099</v>
          </cell>
          <cell r="E30">
            <v>0.22877618522602</v>
          </cell>
          <cell r="F30">
            <v>0.10913140311804</v>
          </cell>
          <cell r="G30">
            <v>0.26813186813186801</v>
          </cell>
          <cell r="H30">
            <v>0.55257142857142905</v>
          </cell>
          <cell r="I30">
            <v>0.60841613091759195</v>
          </cell>
          <cell r="J30">
            <v>0.60584343991179701</v>
          </cell>
          <cell r="K30">
            <v>0.39866369710467697</v>
          </cell>
          <cell r="L30">
            <v>0.67399267399267404</v>
          </cell>
          <cell r="M30">
            <v>0.73257142857142898</v>
          </cell>
          <cell r="N30">
            <v>0.66277030976037399</v>
          </cell>
          <cell r="O30">
            <v>0.71719955898566701</v>
          </cell>
          <cell r="P30">
            <v>0.53674832962138097</v>
          </cell>
          <cell r="Q30">
            <v>0.77655677655677702</v>
          </cell>
          <cell r="R30">
            <v>0.315428571428571</v>
          </cell>
          <cell r="S30">
            <v>0.35300993571011102</v>
          </cell>
          <cell r="T30">
            <v>0.36934950385887499</v>
          </cell>
          <cell r="U30">
            <v>0.53229398663697103</v>
          </cell>
          <cell r="V30">
            <v>0.31575091575091602</v>
          </cell>
          <cell r="W30">
            <v>0.33314285714285702</v>
          </cell>
          <cell r="X30">
            <v>0.330216247808299</v>
          </cell>
          <cell r="Y30">
            <v>0.41014332965821398</v>
          </cell>
        </row>
        <row r="31">
          <cell r="A31">
            <v>882</v>
          </cell>
          <cell r="B31">
            <v>2</v>
          </cell>
          <cell r="C31">
            <v>0.27693064436792902</v>
          </cell>
          <cell r="D31">
            <v>0.29147141518275499</v>
          </cell>
          <cell r="E31">
            <v>0.27886405959031701</v>
          </cell>
          <cell r="F31">
            <v>8.4532374100719399E-2</v>
          </cell>
          <cell r="G31">
            <v>0.34673366834170899</v>
          </cell>
          <cell r="H31">
            <v>0.64584358091490401</v>
          </cell>
          <cell r="I31">
            <v>0.66119962511715102</v>
          </cell>
          <cell r="J31">
            <v>0.67923649906890105</v>
          </cell>
          <cell r="K31">
            <v>0.40827338129496399</v>
          </cell>
          <cell r="L31">
            <v>0.77386934673366803</v>
          </cell>
          <cell r="M31">
            <v>0.91096901131332997</v>
          </cell>
          <cell r="N31">
            <v>0.83458294283036505</v>
          </cell>
          <cell r="O31">
            <v>0.80167597765363097</v>
          </cell>
          <cell r="P31">
            <v>0.63129496402877705</v>
          </cell>
          <cell r="Q31">
            <v>0.86118090452261298</v>
          </cell>
          <cell r="R31">
            <v>0.212001967535662</v>
          </cell>
          <cell r="S31">
            <v>0.23289597000937201</v>
          </cell>
          <cell r="T31">
            <v>0.29283054003724401</v>
          </cell>
          <cell r="U31">
            <v>0.46762589928057602</v>
          </cell>
          <cell r="V31">
            <v>0.23178391959799</v>
          </cell>
          <cell r="W31">
            <v>0.40088539104771298</v>
          </cell>
          <cell r="X31">
            <v>0.38706654170571703</v>
          </cell>
          <cell r="Y31">
            <v>0.42783985102420902</v>
          </cell>
        </row>
        <row r="32">
          <cell r="A32">
            <v>881</v>
          </cell>
          <cell r="B32">
            <v>2</v>
          </cell>
          <cell r="C32">
            <v>0.197057512260366</v>
          </cell>
          <cell r="D32">
            <v>0.2177734375</v>
          </cell>
          <cell r="E32">
            <v>0.22607292675056501</v>
          </cell>
          <cell r="F32">
            <v>0.103609625668449</v>
          </cell>
          <cell r="G32">
            <v>0.25537870910981397</v>
          </cell>
          <cell r="H32">
            <v>0.63142475001592302</v>
          </cell>
          <cell r="I32">
            <v>0.64335937499999996</v>
          </cell>
          <cell r="J32">
            <v>0.67099064214262705</v>
          </cell>
          <cell r="K32">
            <v>0.45086898395721903</v>
          </cell>
          <cell r="L32">
            <v>0.72366632008317999</v>
          </cell>
          <cell r="M32">
            <v>0.80014011846379196</v>
          </cell>
          <cell r="N32">
            <v>0.76334635416666696</v>
          </cell>
          <cell r="O32">
            <v>0.79070667957405605</v>
          </cell>
          <cell r="P32">
            <v>0.61931818181818199</v>
          </cell>
          <cell r="Q32">
            <v>0.83172038710709395</v>
          </cell>
          <cell r="R32">
            <v>0.18794981211387801</v>
          </cell>
          <cell r="S32">
            <v>0.214388020833333</v>
          </cell>
          <cell r="T32">
            <v>0.21206840916424699</v>
          </cell>
          <cell r="U32">
            <v>0.351938502673797</v>
          </cell>
          <cell r="V32">
            <v>0.17859713668719501</v>
          </cell>
          <cell r="W32">
            <v>0.35602827845360202</v>
          </cell>
          <cell r="X32">
            <v>0.35696614583333303</v>
          </cell>
          <cell r="Y32">
            <v>0.433171990964827</v>
          </cell>
        </row>
        <row r="33">
          <cell r="A33">
            <v>880</v>
          </cell>
          <cell r="B33">
            <v>8</v>
          </cell>
          <cell r="C33">
            <v>0.174690508940853</v>
          </cell>
          <cell r="D33">
            <v>0.24465049928673299</v>
          </cell>
          <cell r="E33">
            <v>0.300561797752809</v>
          </cell>
          <cell r="F33">
            <v>0.100558659217877</v>
          </cell>
          <cell r="G33">
            <v>0.367729831144465</v>
          </cell>
          <cell r="H33">
            <v>0.50550206327372804</v>
          </cell>
          <cell r="I33">
            <v>0.56847360912981504</v>
          </cell>
          <cell r="J33">
            <v>0.610252808988764</v>
          </cell>
          <cell r="K33">
            <v>0.38826815642458101</v>
          </cell>
          <cell r="L33">
            <v>0.68480300187617305</v>
          </cell>
          <cell r="M33">
            <v>0.55295735900962895</v>
          </cell>
          <cell r="N33">
            <v>0.61982881597717499</v>
          </cell>
          <cell r="O33">
            <v>0.70294943820224698</v>
          </cell>
          <cell r="P33">
            <v>0.51955307262569805</v>
          </cell>
          <cell r="Q33">
            <v>0.764540337711069</v>
          </cell>
          <cell r="R33">
            <v>0.41471801925722102</v>
          </cell>
          <cell r="S33">
            <v>0.35948644793152601</v>
          </cell>
          <cell r="T33">
            <v>0.32022471910112399</v>
          </cell>
          <cell r="U33">
            <v>0.472067039106145</v>
          </cell>
          <cell r="V33">
            <v>0.269230769230769</v>
          </cell>
          <cell r="W33">
            <v>0.40577716643741402</v>
          </cell>
          <cell r="X33">
            <v>0.41155492154065598</v>
          </cell>
          <cell r="Y33">
            <v>0.48244382022471899</v>
          </cell>
        </row>
        <row r="34">
          <cell r="A34">
            <v>879</v>
          </cell>
          <cell r="B34">
            <v>8</v>
          </cell>
          <cell r="C34">
            <v>0.14442477876106199</v>
          </cell>
          <cell r="D34">
            <v>0.18333926664293301</v>
          </cell>
          <cell r="E34">
            <v>0.21547360809833699</v>
          </cell>
          <cell r="F34">
            <v>0.10932944606414</v>
          </cell>
          <cell r="G34">
            <v>0.25048076923076901</v>
          </cell>
          <cell r="H34">
            <v>0.55327433628318601</v>
          </cell>
          <cell r="I34">
            <v>0.53969384122463504</v>
          </cell>
          <cell r="J34">
            <v>0.61026753434562497</v>
          </cell>
          <cell r="K34">
            <v>0.41545189504373198</v>
          </cell>
          <cell r="L34">
            <v>0.67451923076923104</v>
          </cell>
          <cell r="M34">
            <v>0.65982300884955702</v>
          </cell>
          <cell r="N34">
            <v>0.62655749377002501</v>
          </cell>
          <cell r="O34">
            <v>0.68727404193781605</v>
          </cell>
          <cell r="P34">
            <v>0.50145772594752203</v>
          </cell>
          <cell r="Q34">
            <v>0.74855769230769198</v>
          </cell>
          <cell r="R34">
            <v>0.351858407079646</v>
          </cell>
          <cell r="S34">
            <v>0.42079031683873303</v>
          </cell>
          <cell r="T34">
            <v>0.35900216919739703</v>
          </cell>
          <cell r="U34">
            <v>0.53498542274052496</v>
          </cell>
          <cell r="V34">
            <v>0.300961538461538</v>
          </cell>
          <cell r="W34">
            <v>0.50088495575221204</v>
          </cell>
          <cell r="X34">
            <v>0.47810608757564999</v>
          </cell>
          <cell r="Y34">
            <v>0.53543022415039798</v>
          </cell>
        </row>
        <row r="35">
          <cell r="A35">
            <v>878</v>
          </cell>
          <cell r="B35">
            <v>8</v>
          </cell>
          <cell r="C35">
            <v>0.209609933864219</v>
          </cell>
          <cell r="D35">
            <v>0.24129746835443</v>
          </cell>
          <cell r="E35">
            <v>0.27541759831645402</v>
          </cell>
          <cell r="F35">
            <v>0.14042263122017701</v>
          </cell>
          <cell r="G35">
            <v>0.30769230769230799</v>
          </cell>
          <cell r="H35">
            <v>0.67539479012012404</v>
          </cell>
          <cell r="I35">
            <v>0.69910337552742596</v>
          </cell>
          <cell r="J35">
            <v>0.75785873997106401</v>
          </cell>
          <cell r="K35">
            <v>0.57055214723926395</v>
          </cell>
          <cell r="L35">
            <v>0.802640156453716</v>
          </cell>
          <cell r="M35">
            <v>0.87474692941017695</v>
          </cell>
          <cell r="N35">
            <v>0.80590717299578096</v>
          </cell>
          <cell r="O35">
            <v>0.85400499802709495</v>
          </cell>
          <cell r="P35">
            <v>0.72256305385139696</v>
          </cell>
          <cell r="Q35">
            <v>0.88543024771838297</v>
          </cell>
          <cell r="R35">
            <v>0.10757187204750999</v>
          </cell>
          <cell r="S35">
            <v>0.19567510548523201</v>
          </cell>
          <cell r="T35">
            <v>0.16098908325660899</v>
          </cell>
          <cell r="U35">
            <v>0.28561690524880701</v>
          </cell>
          <cell r="V35">
            <v>0.13119295958279001</v>
          </cell>
          <cell r="W35">
            <v>0.38304764475637698</v>
          </cell>
          <cell r="X35">
            <v>0.39425105485232098</v>
          </cell>
          <cell r="Y35">
            <v>0.50177561488886002</v>
          </cell>
        </row>
        <row r="36">
          <cell r="A36">
            <v>877</v>
          </cell>
          <cell r="B36">
            <v>5</v>
          </cell>
          <cell r="C36">
            <v>0.24928249282492801</v>
          </cell>
          <cell r="D36">
            <v>0.25600000000000001</v>
          </cell>
          <cell r="E36">
            <v>0.27690397350993401</v>
          </cell>
          <cell r="F36">
            <v>0.154411764705882</v>
          </cell>
          <cell r="G36">
            <v>0.30179282868525897</v>
          </cell>
          <cell r="H36">
            <v>0.67650676506765095</v>
          </cell>
          <cell r="I36">
            <v>0.72757894736842099</v>
          </cell>
          <cell r="J36">
            <v>0.79056291390728495</v>
          </cell>
          <cell r="K36">
            <v>0.55637254901960798</v>
          </cell>
          <cell r="L36">
            <v>0.83814741035856599</v>
          </cell>
          <cell r="M36">
            <v>0.79704797047970499</v>
          </cell>
          <cell r="N36">
            <v>0.83115789473684198</v>
          </cell>
          <cell r="O36">
            <v>0.87458609271523202</v>
          </cell>
          <cell r="P36">
            <v>0.74264705882352899</v>
          </cell>
          <cell r="Q36">
            <v>0.90139442231075695</v>
          </cell>
          <cell r="R36">
            <v>0.18081180811808101</v>
          </cell>
          <cell r="S36">
            <v>0.18989473684210501</v>
          </cell>
          <cell r="T36">
            <v>0.14652317880794699</v>
          </cell>
          <cell r="U36">
            <v>0.30147058823529399</v>
          </cell>
          <cell r="V36">
            <v>0.11503984063745</v>
          </cell>
          <cell r="W36">
            <v>0.41287412874128698</v>
          </cell>
          <cell r="X36">
            <v>0.39831578947368401</v>
          </cell>
          <cell r="Y36">
            <v>0.53766556291390699</v>
          </cell>
        </row>
        <row r="37">
          <cell r="A37">
            <v>876</v>
          </cell>
          <cell r="B37">
            <v>5</v>
          </cell>
          <cell r="C37">
            <v>0.153953813855843</v>
          </cell>
          <cell r="D37">
            <v>0.19328358208955199</v>
          </cell>
          <cell r="E37">
            <v>0.18741058655221701</v>
          </cell>
          <cell r="F37">
            <v>0.13321799307958501</v>
          </cell>
          <cell r="G37">
            <v>0.22560975609756101</v>
          </cell>
          <cell r="H37">
            <v>0.38208537438768397</v>
          </cell>
          <cell r="I37">
            <v>0.54104477611940305</v>
          </cell>
          <cell r="J37">
            <v>0.53648068669527904</v>
          </cell>
          <cell r="K37">
            <v>0.39446366782006898</v>
          </cell>
          <cell r="L37">
            <v>0.63658536585365899</v>
          </cell>
          <cell r="M37">
            <v>0.69419174247725701</v>
          </cell>
          <cell r="N37">
            <v>0.57835820895522405</v>
          </cell>
          <cell r="O37">
            <v>0.63733905579399097</v>
          </cell>
          <cell r="P37">
            <v>0.51038062283736996</v>
          </cell>
          <cell r="Q37">
            <v>0.72682926829268302</v>
          </cell>
          <cell r="R37">
            <v>0.163051084674598</v>
          </cell>
          <cell r="S37">
            <v>0.18955223880597</v>
          </cell>
          <cell r="T37">
            <v>0.14520743919885601</v>
          </cell>
          <cell r="U37">
            <v>0.21280276816609001</v>
          </cell>
          <cell r="V37">
            <v>9.7560975609756101E-2</v>
          </cell>
          <cell r="W37">
            <v>0.23512946116165201</v>
          </cell>
          <cell r="X37">
            <v>0.31567164179104501</v>
          </cell>
          <cell r="Y37">
            <v>0.56294706723891297</v>
          </cell>
        </row>
        <row r="38">
          <cell r="A38">
            <v>874</v>
          </cell>
          <cell r="B38">
            <v>2</v>
          </cell>
          <cell r="C38">
            <v>0.205405405405405</v>
          </cell>
          <cell r="D38">
            <v>0.24040684234859</v>
          </cell>
          <cell r="E38">
            <v>0.22666666666666699</v>
          </cell>
          <cell r="F38">
            <v>9.8993288590603995E-2</v>
          </cell>
          <cell r="G38">
            <v>0.274857504749842</v>
          </cell>
          <cell r="H38">
            <v>0.53738738738738701</v>
          </cell>
          <cell r="I38">
            <v>0.55201109570041595</v>
          </cell>
          <cell r="J38">
            <v>0.56781609195402305</v>
          </cell>
          <cell r="K38">
            <v>0.38590604026845599</v>
          </cell>
          <cell r="L38">
            <v>0.63647878404053204</v>
          </cell>
          <cell r="M38">
            <v>0.71666666666666701</v>
          </cell>
          <cell r="N38">
            <v>0.65002311604253304</v>
          </cell>
          <cell r="O38">
            <v>0.72505747126436804</v>
          </cell>
          <cell r="P38">
            <v>0.59060402684563795</v>
          </cell>
          <cell r="Q38">
            <v>0.77580747308423004</v>
          </cell>
          <cell r="R38">
            <v>0.29864864864864898</v>
          </cell>
          <cell r="S38">
            <v>0.36107258437355499</v>
          </cell>
          <cell r="T38">
            <v>0.37471264367816098</v>
          </cell>
          <cell r="U38">
            <v>0.52181208053691297</v>
          </cell>
          <cell r="V38">
            <v>0.31918936035465501</v>
          </cell>
          <cell r="W38">
            <v>0.36306306306306302</v>
          </cell>
          <cell r="X38">
            <v>0.374942209893666</v>
          </cell>
          <cell r="Y38">
            <v>0.43494252873563199</v>
          </cell>
        </row>
        <row r="39">
          <cell r="A39">
            <v>873</v>
          </cell>
          <cell r="B39">
            <v>2</v>
          </cell>
          <cell r="C39">
            <v>0.27897505515017801</v>
          </cell>
          <cell r="D39">
            <v>0.32624113475177302</v>
          </cell>
          <cell r="E39">
            <v>0.362470469119136</v>
          </cell>
          <cell r="F39">
            <v>0.17365853658536601</v>
          </cell>
          <cell r="G39">
            <v>0.40195878392164902</v>
          </cell>
          <cell r="H39">
            <v>0.67164432377396899</v>
          </cell>
          <cell r="I39">
            <v>0.728593668915413</v>
          </cell>
          <cell r="J39">
            <v>0.77455281808977405</v>
          </cell>
          <cell r="K39">
            <v>0.57365853658536603</v>
          </cell>
          <cell r="L39">
            <v>0.81656804733727795</v>
          </cell>
          <cell r="M39">
            <v>0.88477855082301005</v>
          </cell>
          <cell r="N39">
            <v>0.84604739664417905</v>
          </cell>
          <cell r="O39">
            <v>0.86989537630779601</v>
          </cell>
          <cell r="P39">
            <v>0.74048780487804899</v>
          </cell>
          <cell r="Q39">
            <v>0.89695980412160803</v>
          </cell>
          <cell r="R39">
            <v>0.10470049210928201</v>
          </cell>
          <cell r="S39">
            <v>0.13267600761114001</v>
          </cell>
          <cell r="T39">
            <v>0.14360445494431301</v>
          </cell>
          <cell r="U39">
            <v>0.26146341463414602</v>
          </cell>
          <cell r="V39">
            <v>0.118955315241787</v>
          </cell>
          <cell r="W39">
            <v>0.41659596131002902</v>
          </cell>
          <cell r="X39">
            <v>0.408233869572738</v>
          </cell>
          <cell r="Y39">
            <v>0.54691191360108005</v>
          </cell>
        </row>
        <row r="40">
          <cell r="A40">
            <v>872</v>
          </cell>
          <cell r="B40">
            <v>7</v>
          </cell>
          <cell r="C40">
            <v>0.272129186602871</v>
          </cell>
          <cell r="D40">
            <v>0.29943855271366199</v>
          </cell>
          <cell r="E40">
            <v>0.33514165159734799</v>
          </cell>
          <cell r="F40">
            <v>0.178010471204188</v>
          </cell>
          <cell r="G40">
            <v>0.35558583106267</v>
          </cell>
          <cell r="H40">
            <v>0.77751196172248804</v>
          </cell>
          <cell r="I40">
            <v>0.77604491578290702</v>
          </cell>
          <cell r="J40">
            <v>0.73899939722724495</v>
          </cell>
          <cell r="K40">
            <v>0.45026178010471202</v>
          </cell>
          <cell r="L40">
            <v>0.77656675749318804</v>
          </cell>
          <cell r="M40">
            <v>0.88576555023923398</v>
          </cell>
          <cell r="N40">
            <v>0.83718028696194602</v>
          </cell>
          <cell r="O40">
            <v>0.86558167570825795</v>
          </cell>
          <cell r="P40">
            <v>0.69109947643979097</v>
          </cell>
          <cell r="Q40">
            <v>0.88828337874659402</v>
          </cell>
          <cell r="R40">
            <v>0.166866028708134</v>
          </cell>
          <cell r="S40">
            <v>0.202744853399875</v>
          </cell>
          <cell r="T40">
            <v>0.16274864376130199</v>
          </cell>
          <cell r="U40">
            <v>0.33507853403141402</v>
          </cell>
          <cell r="V40">
            <v>0.14032697547683901</v>
          </cell>
          <cell r="W40">
            <v>0.49700956937799001</v>
          </cell>
          <cell r="X40">
            <v>0.47847785402370602</v>
          </cell>
          <cell r="Y40">
            <v>0.50572634116937898</v>
          </cell>
        </row>
        <row r="41">
          <cell r="A41">
            <v>871</v>
          </cell>
          <cell r="B41">
            <v>7</v>
          </cell>
          <cell r="C41">
            <v>0.22812702527543699</v>
          </cell>
          <cell r="D41">
            <v>0.24450194049159099</v>
          </cell>
          <cell r="E41">
            <v>0.28065893837705902</v>
          </cell>
          <cell r="F41">
            <v>0.115107913669065</v>
          </cell>
          <cell r="G41">
            <v>0.33715220949263502</v>
          </cell>
          <cell r="H41">
            <v>0.69539857420609197</v>
          </cell>
          <cell r="I41">
            <v>0.68434670116429497</v>
          </cell>
          <cell r="J41">
            <v>0.63453325198291599</v>
          </cell>
          <cell r="K41">
            <v>0.42446043165467601</v>
          </cell>
          <cell r="L41">
            <v>0.70621931260229098</v>
          </cell>
          <cell r="M41">
            <v>0.876215165262476</v>
          </cell>
          <cell r="N41">
            <v>0.84023285899094402</v>
          </cell>
          <cell r="O41">
            <v>0.81147040878584498</v>
          </cell>
          <cell r="P41">
            <v>0.67386091127098302</v>
          </cell>
          <cell r="Q41">
            <v>0.85842880523731602</v>
          </cell>
          <cell r="R41">
            <v>0.12702527543746001</v>
          </cell>
          <cell r="S41">
            <v>0.21474773609314399</v>
          </cell>
          <cell r="T41">
            <v>0.225137278828554</v>
          </cell>
          <cell r="U41">
            <v>0.37170263788968799</v>
          </cell>
          <cell r="V41">
            <v>0.17512274959083499</v>
          </cell>
          <cell r="W41">
            <v>0.51847051198963101</v>
          </cell>
          <cell r="X41">
            <v>0.52846054333764603</v>
          </cell>
          <cell r="Y41">
            <v>0.53142159853569204</v>
          </cell>
        </row>
        <row r="42">
          <cell r="A42">
            <v>870</v>
          </cell>
          <cell r="B42">
            <v>7</v>
          </cell>
          <cell r="C42">
            <v>0.3</v>
          </cell>
          <cell r="D42">
            <v>0.34714003944773197</v>
          </cell>
          <cell r="E42">
            <v>0.34354688950789197</v>
          </cell>
          <cell r="F42">
            <v>0.118279569892473</v>
          </cell>
          <cell r="G42">
            <v>0.42230576441102802</v>
          </cell>
          <cell r="H42">
            <v>0.67731958762886602</v>
          </cell>
          <cell r="I42">
            <v>0.64003944773175503</v>
          </cell>
          <cell r="J42">
            <v>0.63788300835654599</v>
          </cell>
          <cell r="K42">
            <v>0.39068100358422903</v>
          </cell>
          <cell r="L42">
            <v>0.72431077694235602</v>
          </cell>
          <cell r="M42">
            <v>0.758762886597938</v>
          </cell>
          <cell r="N42">
            <v>0.74753451676528604</v>
          </cell>
          <cell r="O42">
            <v>0.72794800371402002</v>
          </cell>
          <cell r="P42">
            <v>0.55197132616487499</v>
          </cell>
          <cell r="Q42">
            <v>0.78947368421052599</v>
          </cell>
          <cell r="R42">
            <v>0.27010309278350503</v>
          </cell>
          <cell r="S42">
            <v>0.218934911242604</v>
          </cell>
          <cell r="T42">
            <v>0.24326833797585901</v>
          </cell>
          <cell r="U42">
            <v>0.362007168458781</v>
          </cell>
          <cell r="V42">
            <v>0.20175438596491199</v>
          </cell>
          <cell r="W42">
            <v>0.38556701030927798</v>
          </cell>
          <cell r="X42">
            <v>0.38362919132149897</v>
          </cell>
          <cell r="Y42">
            <v>0.441039925719591</v>
          </cell>
        </row>
        <row r="43">
          <cell r="A43">
            <v>869</v>
          </cell>
          <cell r="B43">
            <v>7</v>
          </cell>
          <cell r="C43">
            <v>0.206666666666667</v>
          </cell>
          <cell r="D43">
            <v>0.18776595744680899</v>
          </cell>
          <cell r="E43">
            <v>0.20971867007672601</v>
          </cell>
          <cell r="F43">
            <v>4.4217687074829898E-2</v>
          </cell>
          <cell r="G43">
            <v>0.23901264298615299</v>
          </cell>
          <cell r="H43">
            <v>0.77384615384615396</v>
          </cell>
          <cell r="I43">
            <v>0.76861702127659604</v>
          </cell>
          <cell r="J43">
            <v>0.74578005115089496</v>
          </cell>
          <cell r="K43">
            <v>0.51700680272108801</v>
          </cell>
          <cell r="L43">
            <v>0.78627332931968696</v>
          </cell>
          <cell r="M43">
            <v>0.91384615384615397</v>
          </cell>
          <cell r="N43">
            <v>0.92712765957446797</v>
          </cell>
          <cell r="O43">
            <v>0.88491048593350397</v>
          </cell>
          <cell r="P43">
            <v>0.77891156462584998</v>
          </cell>
          <cell r="Q43">
            <v>0.90367248645394305</v>
          </cell>
          <cell r="R43">
            <v>3.3846153846153797E-2</v>
          </cell>
          <cell r="S43">
            <v>5.2127659574468098E-2</v>
          </cell>
          <cell r="T43">
            <v>0.14117647058823499</v>
          </cell>
          <cell r="U43">
            <v>0.25850340136054401</v>
          </cell>
          <cell r="V43">
            <v>0.120409391932571</v>
          </cell>
          <cell r="W43">
            <v>0.51692307692307704</v>
          </cell>
          <cell r="X43">
            <v>0.59574468085106402</v>
          </cell>
          <cell r="Y43">
            <v>0.62404092071611295</v>
          </cell>
        </row>
        <row r="44">
          <cell r="A44">
            <v>868</v>
          </cell>
          <cell r="B44">
            <v>7</v>
          </cell>
          <cell r="C44">
            <v>0.36303191489361702</v>
          </cell>
          <cell r="D44">
            <v>0.33419857235561301</v>
          </cell>
          <cell r="E44">
            <v>0.297567061759202</v>
          </cell>
          <cell r="F44">
            <v>0.104651162790698</v>
          </cell>
          <cell r="G44">
            <v>0.33457249070632</v>
          </cell>
          <cell r="H44">
            <v>0.70079787234042601</v>
          </cell>
          <cell r="I44">
            <v>0.70668397144711204</v>
          </cell>
          <cell r="J44">
            <v>0.69868995633187803</v>
          </cell>
          <cell r="K44">
            <v>0.53488372093023295</v>
          </cell>
          <cell r="L44">
            <v>0.73011152416356895</v>
          </cell>
          <cell r="M44">
            <v>0.81449468085106402</v>
          </cell>
          <cell r="N44">
            <v>0.73069435431537999</v>
          </cell>
          <cell r="O44">
            <v>0.79164067373674396</v>
          </cell>
          <cell r="P44">
            <v>0.68604651162790697</v>
          </cell>
          <cell r="Q44">
            <v>0.81189591078066903</v>
          </cell>
          <cell r="R44">
            <v>0.20877659574468099</v>
          </cell>
          <cell r="S44">
            <v>0.24010382868267399</v>
          </cell>
          <cell r="T44">
            <v>0.217716781035558</v>
          </cell>
          <cell r="U44">
            <v>0.29844961240310097</v>
          </cell>
          <cell r="V44">
            <v>0.20223048327137499</v>
          </cell>
          <cell r="W44">
            <v>0.49135638297872303</v>
          </cell>
          <cell r="X44">
            <v>0.48929266709928598</v>
          </cell>
          <cell r="Y44">
            <v>0.54647535870243302</v>
          </cell>
        </row>
        <row r="45">
          <cell r="A45">
            <v>867</v>
          </cell>
          <cell r="B45">
            <v>7</v>
          </cell>
          <cell r="C45">
            <v>0.25740740740740697</v>
          </cell>
          <cell r="D45">
            <v>0.19926873857404001</v>
          </cell>
          <cell r="E45">
            <v>0.22368421052631601</v>
          </cell>
          <cell r="F45">
            <v>7.5949367088607597E-2</v>
          </cell>
          <cell r="G45">
            <v>0.24944812362030899</v>
          </cell>
          <cell r="H45">
            <v>0.71203703703703702</v>
          </cell>
          <cell r="I45">
            <v>0.577696526508227</v>
          </cell>
          <cell r="J45">
            <v>0.55545112781954897</v>
          </cell>
          <cell r="K45">
            <v>0.259493670886076</v>
          </cell>
          <cell r="L45">
            <v>0.60706401766004403</v>
          </cell>
          <cell r="M45">
            <v>0.92129629629629595</v>
          </cell>
          <cell r="N45">
            <v>0.94149908592321796</v>
          </cell>
          <cell r="O45">
            <v>0.90695488721804496</v>
          </cell>
          <cell r="P45">
            <v>0.784810126582278</v>
          </cell>
          <cell r="Q45">
            <v>0.92825607064017701</v>
          </cell>
          <cell r="R45">
            <v>0.47037037037036999</v>
          </cell>
          <cell r="S45">
            <v>0.392138939670932</v>
          </cell>
          <cell r="T45">
            <v>0.44548872180451099</v>
          </cell>
          <cell r="U45">
            <v>0.664556962025316</v>
          </cell>
          <cell r="V45">
            <v>0.407284768211921</v>
          </cell>
          <cell r="W45">
            <v>0.35092592592592597</v>
          </cell>
          <cell r="X45">
            <v>0.35100548446069502</v>
          </cell>
          <cell r="Y45">
            <v>0.44360902255639101</v>
          </cell>
        </row>
        <row r="46">
          <cell r="A46">
            <v>866</v>
          </cell>
          <cell r="B46">
            <v>8</v>
          </cell>
          <cell r="C46">
            <v>0.29411764705882398</v>
          </cell>
          <cell r="D46">
            <v>0.27466063348416297</v>
          </cell>
          <cell r="E46">
            <v>0.26527840651878698</v>
          </cell>
          <cell r="F46">
            <v>0.124031007751938</v>
          </cell>
          <cell r="G46">
            <v>0.30832841110454801</v>
          </cell>
          <cell r="H46">
            <v>0.71615312791783403</v>
          </cell>
          <cell r="I46">
            <v>0.745248868778281</v>
          </cell>
          <cell r="J46">
            <v>0.73426889995473099</v>
          </cell>
          <cell r="K46">
            <v>0.59689922480620194</v>
          </cell>
          <cell r="L46">
            <v>0.77613703484938001</v>
          </cell>
          <cell r="M46">
            <v>0.80952380952380998</v>
          </cell>
          <cell r="N46">
            <v>0.83619909502262402</v>
          </cell>
          <cell r="O46">
            <v>0.89542779538252604</v>
          </cell>
          <cell r="P46">
            <v>0.80426356589147296</v>
          </cell>
          <cell r="Q46">
            <v>0.92321323095097496</v>
          </cell>
          <cell r="R46">
            <v>0.19281045751633999</v>
          </cell>
          <cell r="S46">
            <v>0.217194570135747</v>
          </cell>
          <cell r="T46">
            <v>0.18243549117247601</v>
          </cell>
          <cell r="U46">
            <v>0.275193798449612</v>
          </cell>
          <cell r="V46">
            <v>0.154164205552274</v>
          </cell>
          <cell r="W46">
            <v>0.35340802987861802</v>
          </cell>
          <cell r="X46">
            <v>0.38371040723981897</v>
          </cell>
          <cell r="Y46">
            <v>0.44273426889995499</v>
          </cell>
        </row>
        <row r="47">
          <cell r="A47">
            <v>865</v>
          </cell>
          <cell r="B47">
            <v>8</v>
          </cell>
          <cell r="C47">
            <v>0.24630541871921199</v>
          </cell>
          <cell r="D47">
            <v>0.27566578572880701</v>
          </cell>
          <cell r="E47">
            <v>0.30219992280972602</v>
          </cell>
          <cell r="F47">
            <v>0.119463087248322</v>
          </cell>
          <cell r="G47">
            <v>0.33288257831868401</v>
          </cell>
          <cell r="H47">
            <v>0.65241379310344805</v>
          </cell>
          <cell r="I47">
            <v>0.63508843260825398</v>
          </cell>
          <cell r="J47">
            <v>0.66750289463527601</v>
          </cell>
          <cell r="K47">
            <v>0.41342281879194598</v>
          </cell>
          <cell r="L47">
            <v>0.71016452558034704</v>
          </cell>
          <cell r="M47">
            <v>0.90955665024630505</v>
          </cell>
          <cell r="N47">
            <v>0.80849766212644802</v>
          </cell>
          <cell r="O47">
            <v>0.82574295638749495</v>
          </cell>
          <cell r="P47">
            <v>0.66979865771812097</v>
          </cell>
          <cell r="Q47">
            <v>0.85192697768762704</v>
          </cell>
          <cell r="R47">
            <v>7.4285714285714302E-2</v>
          </cell>
          <cell r="S47">
            <v>0.19800772514738799</v>
          </cell>
          <cell r="T47">
            <v>0.19548436896950999</v>
          </cell>
          <cell r="U47">
            <v>0.323489932885906</v>
          </cell>
          <cell r="V47">
            <v>0.173991435654722</v>
          </cell>
          <cell r="W47">
            <v>0.47921182266009898</v>
          </cell>
          <cell r="X47">
            <v>0.46025614962390698</v>
          </cell>
          <cell r="Y47">
            <v>0.50154380548050903</v>
          </cell>
        </row>
        <row r="48">
          <cell r="A48">
            <v>861</v>
          </cell>
          <cell r="B48">
            <v>9</v>
          </cell>
          <cell r="C48">
            <v>0.113770105923892</v>
          </cell>
          <cell r="D48">
            <v>0.13957375679063899</v>
          </cell>
          <cell r="E48">
            <v>0.155460551884959</v>
          </cell>
          <cell r="F48">
            <v>8.4350721420643704E-2</v>
          </cell>
          <cell r="G48">
            <v>0.19377990430622</v>
          </cell>
          <cell r="H48">
            <v>0.33974107493134598</v>
          </cell>
          <cell r="I48">
            <v>0.455495194316757</v>
          </cell>
          <cell r="J48">
            <v>0.51029926156237904</v>
          </cell>
          <cell r="K48">
            <v>0.35738068812430601</v>
          </cell>
          <cell r="L48">
            <v>0.59270334928229695</v>
          </cell>
          <cell r="M48">
            <v>0.614358571989015</v>
          </cell>
          <cell r="N48">
            <v>0.590472210614292</v>
          </cell>
          <cell r="O48">
            <v>0.71084337349397597</v>
          </cell>
          <cell r="P48">
            <v>0.55493895671476101</v>
          </cell>
          <cell r="Q48">
            <v>0.79485645933014404</v>
          </cell>
          <cell r="R48">
            <v>0.44017261671243602</v>
          </cell>
          <cell r="S48">
            <v>0.45048056832427902</v>
          </cell>
          <cell r="T48">
            <v>0.35755926933540599</v>
          </cell>
          <cell r="U48">
            <v>0.43951165371809098</v>
          </cell>
          <cell r="V48">
            <v>0.31339712918660301</v>
          </cell>
          <cell r="W48">
            <v>0.22047861906630101</v>
          </cell>
          <cell r="X48">
            <v>0.29837024655244498</v>
          </cell>
          <cell r="Y48">
            <v>0.41546832491255298</v>
          </cell>
        </row>
        <row r="49">
          <cell r="A49">
            <v>860</v>
          </cell>
          <cell r="B49">
            <v>9</v>
          </cell>
          <cell r="C49">
            <v>0.183465335792557</v>
          </cell>
          <cell r="D49">
            <v>0.21518447430155699</v>
          </cell>
          <cell r="E49">
            <v>0.239785172704297</v>
          </cell>
          <cell r="F49">
            <v>0.106486486486486</v>
          </cell>
          <cell r="G49">
            <v>0.27203766675385799</v>
          </cell>
          <cell r="H49">
            <v>0.681349679939243</v>
          </cell>
          <cell r="I49">
            <v>0.67924930688846197</v>
          </cell>
          <cell r="J49">
            <v>0.70398062342038803</v>
          </cell>
          <cell r="K49">
            <v>0.50918918918918898</v>
          </cell>
          <cell r="L49">
            <v>0.75111169238817699</v>
          </cell>
          <cell r="M49">
            <v>0.86514050124769404</v>
          </cell>
          <cell r="N49">
            <v>0.77447216890595005</v>
          </cell>
          <cell r="O49">
            <v>0.79749368155012601</v>
          </cell>
          <cell r="P49">
            <v>0.66108108108108099</v>
          </cell>
          <cell r="Q49">
            <v>0.83049960763798103</v>
          </cell>
          <cell r="R49">
            <v>0.167299555169795</v>
          </cell>
          <cell r="S49">
            <v>0.22211558967796999</v>
          </cell>
          <cell r="T49">
            <v>0.233782645324347</v>
          </cell>
          <cell r="U49">
            <v>0.34810810810810799</v>
          </cell>
          <cell r="V49">
            <v>0.206120847501962</v>
          </cell>
          <cell r="W49">
            <v>0.36801562330476301</v>
          </cell>
          <cell r="X49">
            <v>0.335785881851141</v>
          </cell>
          <cell r="Y49">
            <v>0.44639848357202999</v>
          </cell>
        </row>
        <row r="50">
          <cell r="A50">
            <v>857</v>
          </cell>
          <cell r="B50">
            <v>1</v>
          </cell>
          <cell r="C50">
            <v>0.266519823788546</v>
          </cell>
          <cell r="D50">
            <v>0.30977130977131001</v>
          </cell>
          <cell r="E50">
            <v>0.36152219873150099</v>
          </cell>
          <cell r="F50">
            <v>0.202898550724638</v>
          </cell>
          <cell r="G50">
            <v>0.38861386138613901</v>
          </cell>
          <cell r="H50">
            <v>0.81497797356828205</v>
          </cell>
          <cell r="I50">
            <v>0.833679833679834</v>
          </cell>
          <cell r="J50">
            <v>0.837209302325581</v>
          </cell>
          <cell r="K50">
            <v>0.72463768115941996</v>
          </cell>
          <cell r="L50">
            <v>0.85643564356435598</v>
          </cell>
          <cell r="M50">
            <v>0.94273127753303998</v>
          </cell>
          <cell r="N50">
            <v>0.93970893970893998</v>
          </cell>
          <cell r="O50">
            <v>0.96405919661733597</v>
          </cell>
          <cell r="P50">
            <v>0.88405797101449302</v>
          </cell>
          <cell r="Q50">
            <v>0.97772277227722804</v>
          </cell>
          <cell r="R50">
            <v>5.5066079295154197E-2</v>
          </cell>
          <cell r="S50">
            <v>3.5343035343035303E-2</v>
          </cell>
          <cell r="T50">
            <v>4.6511627906976702E-2</v>
          </cell>
          <cell r="U50">
            <v>0.101449275362319</v>
          </cell>
          <cell r="V50">
            <v>3.7128712871287099E-2</v>
          </cell>
          <cell r="W50">
            <v>0.389867841409692</v>
          </cell>
          <cell r="X50">
            <v>0.40332640332640302</v>
          </cell>
          <cell r="Y50">
            <v>0.54545454545454497</v>
          </cell>
        </row>
        <row r="51">
          <cell r="A51">
            <v>856</v>
          </cell>
          <cell r="B51">
            <v>1</v>
          </cell>
          <cell r="C51">
            <v>0.15607985480943701</v>
          </cell>
          <cell r="D51">
            <v>0.186918691869187</v>
          </cell>
          <cell r="E51">
            <v>0.181225940183595</v>
          </cell>
          <cell r="F51">
            <v>0.12851711026616</v>
          </cell>
          <cell r="G51">
            <v>0.21483996120271601</v>
          </cell>
          <cell r="H51">
            <v>0.59951603145795496</v>
          </cell>
          <cell r="I51">
            <v>0.57455745574557504</v>
          </cell>
          <cell r="J51">
            <v>0.66952916790050299</v>
          </cell>
          <cell r="K51">
            <v>0.55817490494296595</v>
          </cell>
          <cell r="L51">
            <v>0.74054316197866199</v>
          </cell>
          <cell r="M51">
            <v>0.88717483363581395</v>
          </cell>
          <cell r="N51">
            <v>0.79477947794779502</v>
          </cell>
          <cell r="O51">
            <v>0.821143026354753</v>
          </cell>
          <cell r="P51">
            <v>0.73612167300380205</v>
          </cell>
          <cell r="Q51">
            <v>0.87536372453928202</v>
          </cell>
          <cell r="R51">
            <v>0.107078039927405</v>
          </cell>
          <cell r="S51">
            <v>0.17701770177017701</v>
          </cell>
          <cell r="T51">
            <v>0.180041456914421</v>
          </cell>
          <cell r="U51">
            <v>0.24258555133079801</v>
          </cell>
          <cell r="V51">
            <v>0.14015518913676001</v>
          </cell>
          <cell r="W51">
            <v>0.39624924379915299</v>
          </cell>
          <cell r="X51">
            <v>0.43594359435943603</v>
          </cell>
          <cell r="Y51">
            <v>0.51140065146579805</v>
          </cell>
        </row>
        <row r="52">
          <cell r="A52">
            <v>855</v>
          </cell>
          <cell r="B52">
            <v>1</v>
          </cell>
          <cell r="C52">
            <v>0.172652120883589</v>
          </cell>
          <cell r="D52">
            <v>0.18967705542236599</v>
          </cell>
          <cell r="E52">
            <v>0.19654788418708199</v>
          </cell>
          <cell r="F52">
            <v>0.104875804967801</v>
          </cell>
          <cell r="G52">
            <v>0.21289158602591399</v>
          </cell>
          <cell r="H52">
            <v>0.68383249762840503</v>
          </cell>
          <cell r="I52">
            <v>0.71795233394443703</v>
          </cell>
          <cell r="J52">
            <v>0.70601336302895301</v>
          </cell>
          <cell r="K52">
            <v>0.50321987120515199</v>
          </cell>
          <cell r="L52">
            <v>0.74216827948171205</v>
          </cell>
          <cell r="M52">
            <v>0.93603469304783804</v>
          </cell>
          <cell r="N52">
            <v>0.90071922154844197</v>
          </cell>
          <cell r="O52">
            <v>0.917873051224944</v>
          </cell>
          <cell r="P52">
            <v>0.829806807727691</v>
          </cell>
          <cell r="Q52">
            <v>0.93357388879776904</v>
          </cell>
          <cell r="R52">
            <v>9.7845236481908099E-2</v>
          </cell>
          <cell r="S52">
            <v>0.14835707234522599</v>
          </cell>
          <cell r="T52">
            <v>0.18374164810690399</v>
          </cell>
          <cell r="U52">
            <v>0.27230910763569499</v>
          </cell>
          <cell r="V52">
            <v>0.16795145153354099</v>
          </cell>
          <cell r="W52">
            <v>0.42634503320233103</v>
          </cell>
          <cell r="X52">
            <v>0.38316175433648297</v>
          </cell>
          <cell r="Y52">
            <v>0.44599109131403097</v>
          </cell>
        </row>
        <row r="53">
          <cell r="A53">
            <v>852</v>
          </cell>
          <cell r="B53">
            <v>7</v>
          </cell>
          <cell r="C53">
            <v>0.22892768079800499</v>
          </cell>
          <cell r="D53">
            <v>0.233245382585752</v>
          </cell>
          <cell r="E53">
            <v>0.247783251231527</v>
          </cell>
          <cell r="F53">
            <v>0.13807531380753099</v>
          </cell>
          <cell r="G53">
            <v>0.30769230769230799</v>
          </cell>
          <cell r="H53">
            <v>0.53466334164588503</v>
          </cell>
          <cell r="I53">
            <v>0.536147757255937</v>
          </cell>
          <cell r="J53">
            <v>0.61280788177339895</v>
          </cell>
          <cell r="K53">
            <v>0.45048814504881501</v>
          </cell>
          <cell r="L53">
            <v>0.70144706778370103</v>
          </cell>
          <cell r="M53">
            <v>0.83341645885286797</v>
          </cell>
          <cell r="N53">
            <v>0.80052770448548805</v>
          </cell>
          <cell r="O53">
            <v>0.84827586206896599</v>
          </cell>
          <cell r="P53">
            <v>0.80055788005578798</v>
          </cell>
          <cell r="Q53">
            <v>0.87433358720487397</v>
          </cell>
          <cell r="R53">
            <v>9.3765586034912696E-2</v>
          </cell>
          <cell r="S53">
            <v>8.7598944591029002E-2</v>
          </cell>
          <cell r="T53">
            <v>0.15665024630541899</v>
          </cell>
          <cell r="U53">
            <v>0.205020920502092</v>
          </cell>
          <cell r="V53">
            <v>0.13023610053313001</v>
          </cell>
          <cell r="W53">
            <v>0.25386533665835398</v>
          </cell>
          <cell r="X53">
            <v>0.27440633245382601</v>
          </cell>
          <cell r="Y53">
            <v>0.422167487684729</v>
          </cell>
        </row>
        <row r="54">
          <cell r="A54">
            <v>851</v>
          </cell>
          <cell r="B54">
            <v>7</v>
          </cell>
          <cell r="C54">
            <v>0.14095034703683901</v>
          </cell>
          <cell r="D54">
            <v>0.122668174109666</v>
          </cell>
          <cell r="E54">
            <v>0.17337110481586401</v>
          </cell>
          <cell r="F54">
            <v>8.7499999999999994E-2</v>
          </cell>
          <cell r="G54">
            <v>0.21327800829875501</v>
          </cell>
          <cell r="H54">
            <v>0.52696209289909202</v>
          </cell>
          <cell r="I54">
            <v>0.61164499717354404</v>
          </cell>
          <cell r="J54">
            <v>0.64305949008498597</v>
          </cell>
          <cell r="K54">
            <v>0.50535714285714295</v>
          </cell>
          <cell r="L54">
            <v>0.70705394190871396</v>
          </cell>
          <cell r="M54">
            <v>0.83128670581954101</v>
          </cell>
          <cell r="N54">
            <v>0.77840587902769898</v>
          </cell>
          <cell r="O54">
            <v>0.87818696883852698</v>
          </cell>
          <cell r="P54">
            <v>0.8</v>
          </cell>
          <cell r="Q54">
            <v>0.91452282157676301</v>
          </cell>
          <cell r="R54">
            <v>4.2178323545114797E-2</v>
          </cell>
          <cell r="S54">
            <v>6.8400226116449997E-2</v>
          </cell>
          <cell r="T54">
            <v>0.16203966005665699</v>
          </cell>
          <cell r="U54">
            <v>0.182142857142857</v>
          </cell>
          <cell r="V54">
            <v>0.15269709543568499</v>
          </cell>
          <cell r="W54">
            <v>0.29524826481580402</v>
          </cell>
          <cell r="X54">
            <v>0.34652345958168501</v>
          </cell>
          <cell r="Y54">
            <v>0.48668555240793199</v>
          </cell>
        </row>
        <row r="55">
          <cell r="A55">
            <v>850</v>
          </cell>
          <cell r="B55">
            <v>7</v>
          </cell>
          <cell r="C55">
            <v>0.21076628916017101</v>
          </cell>
          <cell r="D55">
            <v>0.24342688330871501</v>
          </cell>
          <cell r="E55">
            <v>0.24408641523251601</v>
          </cell>
          <cell r="F55">
            <v>8.3891120035698305E-2</v>
          </cell>
          <cell r="G55">
            <v>0.27553881198528102</v>
          </cell>
          <cell r="H55">
            <v>0.70370642741579603</v>
          </cell>
          <cell r="I55">
            <v>0.727917282127031</v>
          </cell>
          <cell r="J55">
            <v>0.75671915049432403</v>
          </cell>
          <cell r="K55">
            <v>0.53681392235609104</v>
          </cell>
          <cell r="L55">
            <v>0.79989486595409098</v>
          </cell>
          <cell r="M55">
            <v>0.90719223415208095</v>
          </cell>
          <cell r="N55">
            <v>0.87370753323485995</v>
          </cell>
          <cell r="O55">
            <v>0.87235444891980995</v>
          </cell>
          <cell r="P55">
            <v>0.74341811691209303</v>
          </cell>
          <cell r="Q55">
            <v>0.89766952864902705</v>
          </cell>
          <cell r="R55">
            <v>9.0895719958817497E-2</v>
          </cell>
          <cell r="S55">
            <v>0.119571639586411</v>
          </cell>
          <cell r="T55">
            <v>0.14470889783961899</v>
          </cell>
          <cell r="U55">
            <v>0.24721106648817501</v>
          </cell>
          <cell r="V55">
            <v>0.12458384440161201</v>
          </cell>
          <cell r="W55">
            <v>0.40800117664362401</v>
          </cell>
          <cell r="X55">
            <v>0.425849335302807</v>
          </cell>
          <cell r="Y55">
            <v>0.48531673379714402</v>
          </cell>
        </row>
        <row r="56">
          <cell r="A56">
            <v>846</v>
          </cell>
          <cell r="B56">
            <v>7</v>
          </cell>
          <cell r="C56">
            <v>0.145132743362832</v>
          </cell>
          <cell r="D56">
            <v>0.18113912231559301</v>
          </cell>
          <cell r="E56">
            <v>0.23668903803131999</v>
          </cell>
          <cell r="F56">
            <v>0.123613312202853</v>
          </cell>
          <cell r="G56">
            <v>0.28117206982543602</v>
          </cell>
          <cell r="H56">
            <v>0.698230088495575</v>
          </cell>
          <cell r="I56">
            <v>0.71568627450980404</v>
          </cell>
          <cell r="J56">
            <v>0.70469798657718097</v>
          </cell>
          <cell r="K56">
            <v>0.51980982567353395</v>
          </cell>
          <cell r="L56">
            <v>0.777431421446384</v>
          </cell>
          <cell r="M56">
            <v>0.94513274336283204</v>
          </cell>
          <cell r="N56">
            <v>0.88515406162465005</v>
          </cell>
          <cell r="O56">
            <v>0.81029082774049199</v>
          </cell>
          <cell r="P56">
            <v>0.64817749603803498</v>
          </cell>
          <cell r="Q56">
            <v>0.87406483790523704</v>
          </cell>
          <cell r="R56">
            <v>7.9646017699115002E-2</v>
          </cell>
          <cell r="S56">
            <v>0.105042016806723</v>
          </cell>
          <cell r="T56">
            <v>0.159731543624161</v>
          </cell>
          <cell r="U56">
            <v>0.28843106180665601</v>
          </cell>
          <cell r="V56">
            <v>0.10910224438902701</v>
          </cell>
          <cell r="W56">
            <v>0.399557522123894</v>
          </cell>
          <cell r="X56">
            <v>0.387021475256769</v>
          </cell>
          <cell r="Y56">
            <v>0.46487695749440699</v>
          </cell>
        </row>
        <row r="57">
          <cell r="A57">
            <v>845</v>
          </cell>
          <cell r="B57">
            <v>7</v>
          </cell>
          <cell r="C57">
            <v>0.20274240940254701</v>
          </cell>
          <cell r="D57">
            <v>0.23879693177230499</v>
          </cell>
          <cell r="E57">
            <v>0.30361904761904801</v>
          </cell>
          <cell r="F57">
            <v>0.151593453919035</v>
          </cell>
          <cell r="G57">
            <v>0.34678405478112001</v>
          </cell>
          <cell r="H57">
            <v>0.62761998041136102</v>
          </cell>
          <cell r="I57">
            <v>0.67218409366168796</v>
          </cell>
          <cell r="J57">
            <v>0.64342857142857102</v>
          </cell>
          <cell r="K57">
            <v>0.39707149009474602</v>
          </cell>
          <cell r="L57">
            <v>0.71337735387625301</v>
          </cell>
          <cell r="M57">
            <v>0.82664054848188095</v>
          </cell>
          <cell r="N57">
            <v>0.789261203068228</v>
          </cell>
          <cell r="O57">
            <v>0.81523809523809498</v>
          </cell>
          <cell r="P57">
            <v>0.63565891472868197</v>
          </cell>
          <cell r="Q57">
            <v>0.86622646123746605</v>
          </cell>
          <cell r="R57">
            <v>0.16356513222331001</v>
          </cell>
          <cell r="S57">
            <v>0.20811465482438399</v>
          </cell>
          <cell r="T57">
            <v>0.25695238095238099</v>
          </cell>
          <cell r="U57">
            <v>0.42463393626184298</v>
          </cell>
          <cell r="V57">
            <v>0.20934213744191699</v>
          </cell>
          <cell r="W57">
            <v>0.32869735553378998</v>
          </cell>
          <cell r="X57">
            <v>0.33972547436415002</v>
          </cell>
          <cell r="Y57">
            <v>0.39142857142857101</v>
          </cell>
        </row>
        <row r="58">
          <cell r="A58">
            <v>841</v>
          </cell>
          <cell r="B58">
            <v>4</v>
          </cell>
          <cell r="C58">
            <v>0.19168173598553301</v>
          </cell>
          <cell r="D58">
            <v>0.196996466431095</v>
          </cell>
          <cell r="E58">
            <v>0.20564872021182701</v>
          </cell>
          <cell r="F58">
            <v>7.4585635359115998E-2</v>
          </cell>
          <cell r="G58">
            <v>0.26718547341115401</v>
          </cell>
          <cell r="H58">
            <v>0.47920433996383399</v>
          </cell>
          <cell r="I58">
            <v>0.52473498233215499</v>
          </cell>
          <cell r="J58">
            <v>0.54280670785525198</v>
          </cell>
          <cell r="K58">
            <v>0.33149171270718197</v>
          </cell>
          <cell r="L58">
            <v>0.642023346303502</v>
          </cell>
          <cell r="M58">
            <v>0.829113924050633</v>
          </cell>
          <cell r="N58">
            <v>0.704946996466431</v>
          </cell>
          <cell r="O58">
            <v>0.75375110326566597</v>
          </cell>
          <cell r="P58">
            <v>0.59116022099447496</v>
          </cell>
          <cell r="Q58">
            <v>0.83009079118028495</v>
          </cell>
          <cell r="R58">
            <v>0.22513562386980099</v>
          </cell>
          <cell r="S58">
            <v>0.29946996466431097</v>
          </cell>
          <cell r="T58">
            <v>0.27096204766107701</v>
          </cell>
          <cell r="U58">
            <v>0.41712707182320402</v>
          </cell>
          <cell r="V58">
            <v>0.202334630350195</v>
          </cell>
          <cell r="W58">
            <v>0.33725135623869801</v>
          </cell>
          <cell r="X58">
            <v>0.32243816254417001</v>
          </cell>
          <cell r="Y58">
            <v>0.44483671668137698</v>
          </cell>
        </row>
        <row r="59">
          <cell r="A59">
            <v>840</v>
          </cell>
          <cell r="B59">
            <v>4</v>
          </cell>
          <cell r="C59">
            <v>0.127085285848172</v>
          </cell>
          <cell r="D59">
            <v>0.18216390948849601</v>
          </cell>
          <cell r="E59">
            <v>0.19130107324421</v>
          </cell>
          <cell r="F59">
            <v>8.2574377656344899E-2</v>
          </cell>
          <cell r="G59">
            <v>0.240174672489083</v>
          </cell>
          <cell r="H59">
            <v>0.43186504217432098</v>
          </cell>
          <cell r="I59">
            <v>0.52158204981935696</v>
          </cell>
          <cell r="J59">
            <v>0.57766898889098095</v>
          </cell>
          <cell r="K59">
            <v>0.36187006678810002</v>
          </cell>
          <cell r="L59">
            <v>0.67467248908296895</v>
          </cell>
          <cell r="M59">
            <v>0.68791002811621405</v>
          </cell>
          <cell r="N59">
            <v>0.65715915573302897</v>
          </cell>
          <cell r="O59">
            <v>0.67200150630766298</v>
          </cell>
          <cell r="P59">
            <v>0.482088646023072</v>
          </cell>
          <cell r="Q59">
            <v>0.75736899563318805</v>
          </cell>
          <cell r="R59">
            <v>0.30609184629803199</v>
          </cell>
          <cell r="S59">
            <v>0.30937440578056702</v>
          </cell>
          <cell r="T59">
            <v>0.36998681980794601</v>
          </cell>
          <cell r="U59">
            <v>0.53976927747419501</v>
          </cell>
          <cell r="V59">
            <v>0.29366812227074202</v>
          </cell>
          <cell r="W59">
            <v>0.34208059981255901</v>
          </cell>
          <cell r="X59">
            <v>0.36470811941433701</v>
          </cell>
          <cell r="Y59">
            <v>0.489926567501412</v>
          </cell>
        </row>
        <row r="60">
          <cell r="A60">
            <v>837</v>
          </cell>
          <cell r="B60">
            <v>8</v>
          </cell>
          <cell r="C60">
            <v>0.25240384615384598</v>
          </cell>
          <cell r="D60">
            <v>0.24363636363636401</v>
          </cell>
          <cell r="E60">
            <v>0.40108238123872503</v>
          </cell>
          <cell r="F60">
            <v>0.19422572178477701</v>
          </cell>
          <cell r="G60">
            <v>0.46255850234009399</v>
          </cell>
          <cell r="H60">
            <v>0.765625</v>
          </cell>
          <cell r="I60">
            <v>0.77333333333333298</v>
          </cell>
          <cell r="J60">
            <v>0.70715574263379399</v>
          </cell>
          <cell r="K60">
            <v>0.55380577427821498</v>
          </cell>
          <cell r="L60">
            <v>0.752730109204368</v>
          </cell>
          <cell r="M60">
            <v>0.98137019230769196</v>
          </cell>
          <cell r="N60">
            <v>0.96424242424242401</v>
          </cell>
          <cell r="O60">
            <v>0.85447985568250195</v>
          </cell>
          <cell r="P60">
            <v>0.76115485564304497</v>
          </cell>
          <cell r="Q60">
            <v>0.88221528861154397</v>
          </cell>
          <cell r="R60">
            <v>2.4038461538461502E-2</v>
          </cell>
          <cell r="S60">
            <v>6.18181818181818E-2</v>
          </cell>
          <cell r="T60">
            <v>0.192423331328924</v>
          </cell>
          <cell r="U60">
            <v>0.25196850393700798</v>
          </cell>
          <cell r="V60">
            <v>0.17472698907956299</v>
          </cell>
          <cell r="W60">
            <v>0.36658653846153799</v>
          </cell>
          <cell r="X60">
            <v>0.40121212121212102</v>
          </cell>
          <cell r="Y60">
            <v>0.46602525556223701</v>
          </cell>
        </row>
        <row r="61">
          <cell r="A61">
            <v>836</v>
          </cell>
          <cell r="B61">
            <v>8</v>
          </cell>
          <cell r="C61">
            <v>0.30764371446620298</v>
          </cell>
          <cell r="D61">
            <v>0.30676786843769799</v>
          </cell>
          <cell r="E61">
            <v>0.24754299754299799</v>
          </cell>
          <cell r="F61">
            <v>0.123188405797101</v>
          </cell>
          <cell r="G61">
            <v>0.27292899408283999</v>
          </cell>
          <cell r="H61">
            <v>0.77321541377131997</v>
          </cell>
          <cell r="I61">
            <v>0.78115117014547797</v>
          </cell>
          <cell r="J61">
            <v>0.762285012285012</v>
          </cell>
          <cell r="K61">
            <v>0.56884057971014501</v>
          </cell>
          <cell r="L61">
            <v>0.80177514792899396</v>
          </cell>
          <cell r="M61">
            <v>0.88439671509791495</v>
          </cell>
          <cell r="N61">
            <v>0.90765338393421902</v>
          </cell>
          <cell r="O61">
            <v>0.88943488943488902</v>
          </cell>
          <cell r="P61">
            <v>0.73188405797101497</v>
          </cell>
          <cell r="Q61">
            <v>0.921597633136095</v>
          </cell>
          <cell r="R61">
            <v>7.6437144662034107E-2</v>
          </cell>
          <cell r="S61">
            <v>9.2979127134724907E-2</v>
          </cell>
          <cell r="T61">
            <v>0.121007371007371</v>
          </cell>
          <cell r="U61">
            <v>0.231884057971014</v>
          </cell>
          <cell r="V61">
            <v>9.8372781065088802E-2</v>
          </cell>
          <cell r="W61">
            <v>0.54390397978521798</v>
          </cell>
          <cell r="X61">
            <v>0.46805819101834301</v>
          </cell>
          <cell r="Y61">
            <v>0.51904176904176902</v>
          </cell>
        </row>
        <row r="62">
          <cell r="A62">
            <v>835</v>
          </cell>
          <cell r="B62">
            <v>8</v>
          </cell>
          <cell r="C62">
            <v>0.24682177980330999</v>
          </cell>
          <cell r="D62">
            <v>0.27471751412429402</v>
          </cell>
          <cell r="E62">
            <v>0.25698324022346403</v>
          </cell>
          <cell r="F62">
            <v>0.142622950819672</v>
          </cell>
          <cell r="G62">
            <v>0.275908844275638</v>
          </cell>
          <cell r="H62">
            <v>0.80235068361717399</v>
          </cell>
          <cell r="I62">
            <v>0.81473634651600801</v>
          </cell>
          <cell r="J62">
            <v>0.82378957169459999</v>
          </cell>
          <cell r="K62">
            <v>0.67704918032786898</v>
          </cell>
          <cell r="L62">
            <v>0.84807379272924599</v>
          </cell>
          <cell r="M62">
            <v>0.97217558167426199</v>
          </cell>
          <cell r="N62">
            <v>0.97175141242937901</v>
          </cell>
          <cell r="O62">
            <v>0.95554003724394798</v>
          </cell>
          <cell r="P62">
            <v>0.89180327868852505</v>
          </cell>
          <cell r="Q62">
            <v>0.96608790016277801</v>
          </cell>
          <cell r="R62">
            <v>2.7584552650515699E-2</v>
          </cell>
          <cell r="S62">
            <v>3.46045197740113E-2</v>
          </cell>
          <cell r="T62">
            <v>7.1229050279329603E-2</v>
          </cell>
          <cell r="U62">
            <v>0.14098360655737699</v>
          </cell>
          <cell r="V62">
            <v>5.9685295713510597E-2</v>
          </cell>
          <cell r="W62">
            <v>0.50635644039338001</v>
          </cell>
          <cell r="X62">
            <v>0.48611111111111099</v>
          </cell>
          <cell r="Y62">
            <v>0.55656424581005604</v>
          </cell>
        </row>
        <row r="63">
          <cell r="A63">
            <v>831</v>
          </cell>
          <cell r="B63">
            <v>1</v>
          </cell>
          <cell r="C63">
            <v>0.204169662113587</v>
          </cell>
          <cell r="D63">
            <v>0.227203647416413</v>
          </cell>
          <cell r="E63">
            <v>0.21274373259052901</v>
          </cell>
          <cell r="F63">
            <v>0.12969696969697</v>
          </cell>
          <cell r="G63">
            <v>0.24621397166585199</v>
          </cell>
          <cell r="H63">
            <v>0.56757728253055395</v>
          </cell>
          <cell r="I63">
            <v>0.60448328267477203</v>
          </cell>
          <cell r="J63">
            <v>0.61107242339832901</v>
          </cell>
          <cell r="K63">
            <v>0.43272727272727302</v>
          </cell>
          <cell r="L63">
            <v>0.68295065950170997</v>
          </cell>
          <cell r="M63">
            <v>0.82746225736879897</v>
          </cell>
          <cell r="N63">
            <v>0.75569908814589704</v>
          </cell>
          <cell r="O63">
            <v>0.81162952646239594</v>
          </cell>
          <cell r="P63">
            <v>0.70909090909090899</v>
          </cell>
          <cell r="Q63">
            <v>0.85295554469956003</v>
          </cell>
          <cell r="R63">
            <v>0.196980589503954</v>
          </cell>
          <cell r="S63">
            <v>0.26025835866261399</v>
          </cell>
          <cell r="T63">
            <v>0.26671309192200598</v>
          </cell>
          <cell r="U63">
            <v>0.352727272727273</v>
          </cell>
          <cell r="V63">
            <v>0.232046897899365</v>
          </cell>
          <cell r="W63">
            <v>0.37526959022286099</v>
          </cell>
          <cell r="X63">
            <v>0.375</v>
          </cell>
          <cell r="Y63">
            <v>0.45403899721448499</v>
          </cell>
        </row>
        <row r="64">
          <cell r="A64">
            <v>830</v>
          </cell>
          <cell r="B64">
            <v>1</v>
          </cell>
          <cell r="C64">
            <v>0.19603092188762</v>
          </cell>
          <cell r="D64">
            <v>0.269441401971522</v>
          </cell>
          <cell r="E64">
            <v>0.236696364074163</v>
          </cell>
          <cell r="F64">
            <v>0.11892208553017</v>
          </cell>
          <cell r="G64">
            <v>0.26716169116532801</v>
          </cell>
          <cell r="H64">
            <v>0.63655244029075797</v>
          </cell>
          <cell r="I64">
            <v>0.64220518437385898</v>
          </cell>
          <cell r="J64">
            <v>0.66024560558632295</v>
          </cell>
          <cell r="K64">
            <v>0.44874048037492698</v>
          </cell>
          <cell r="L64">
            <v>0.71495681163812697</v>
          </cell>
          <cell r="M64">
            <v>0.899734625591323</v>
          </cell>
          <cell r="N64">
            <v>0.81550444201046601</v>
          </cell>
          <cell r="O64">
            <v>0.81290633277149005</v>
          </cell>
          <cell r="P64">
            <v>0.67135325131810197</v>
          </cell>
          <cell r="Q64">
            <v>0.84952265494771895</v>
          </cell>
          <cell r="R64">
            <v>0.19383869851159599</v>
          </cell>
          <cell r="S64">
            <v>0.23232323232323199</v>
          </cell>
          <cell r="T64">
            <v>0.256320732000963</v>
          </cell>
          <cell r="U64">
            <v>0.39777387229056799</v>
          </cell>
          <cell r="V64">
            <v>0.219730262160933</v>
          </cell>
          <cell r="W64">
            <v>0.34314064843659903</v>
          </cell>
          <cell r="X64">
            <v>0.32323232323232298</v>
          </cell>
          <cell r="Y64">
            <v>0.39742354924151202</v>
          </cell>
        </row>
        <row r="65">
          <cell r="A65">
            <v>826</v>
          </cell>
          <cell r="B65">
            <v>7</v>
          </cell>
          <cell r="C65">
            <v>0.17979645684131201</v>
          </cell>
          <cell r="D65">
            <v>0.21185185185185201</v>
          </cell>
          <cell r="E65">
            <v>0.234081707765918</v>
          </cell>
          <cell r="F65">
            <v>8.9314194577352499E-2</v>
          </cell>
          <cell r="G65">
            <v>0.27751196172248799</v>
          </cell>
          <cell r="H65">
            <v>0.682246513381078</v>
          </cell>
          <cell r="I65">
            <v>0.70814814814814797</v>
          </cell>
          <cell r="J65">
            <v>0.66286345233713695</v>
          </cell>
          <cell r="K65">
            <v>0.48963317384369998</v>
          </cell>
          <cell r="L65">
            <v>0.71483253588516704</v>
          </cell>
          <cell r="M65">
            <v>0.83075763286845095</v>
          </cell>
          <cell r="N65">
            <v>0.80814814814814795</v>
          </cell>
          <cell r="O65">
            <v>0.84136915715863103</v>
          </cell>
          <cell r="P65">
            <v>0.799043062200957</v>
          </cell>
          <cell r="Q65">
            <v>0.85406698564593297</v>
          </cell>
          <cell r="R65">
            <v>0.18658122879758801</v>
          </cell>
          <cell r="S65">
            <v>0.21777777777777799</v>
          </cell>
          <cell r="T65">
            <v>0.26389400073610603</v>
          </cell>
          <cell r="U65">
            <v>0.371610845295056</v>
          </cell>
          <cell r="V65">
            <v>0.231578947368421</v>
          </cell>
          <cell r="W65">
            <v>0.40708631737655498</v>
          </cell>
          <cell r="X65">
            <v>0.381851851851852</v>
          </cell>
          <cell r="Y65">
            <v>0.46411483253588498</v>
          </cell>
        </row>
        <row r="66">
          <cell r="A66">
            <v>825</v>
          </cell>
          <cell r="B66">
            <v>7</v>
          </cell>
          <cell r="C66">
            <v>0.41645101663585998</v>
          </cell>
          <cell r="D66">
            <v>0.42941940270821699</v>
          </cell>
          <cell r="E66">
            <v>0.44748942431487998</v>
          </cell>
          <cell r="F66">
            <v>0.20081411126187201</v>
          </cell>
          <cell r="G66">
            <v>0.48617021276595701</v>
          </cell>
          <cell r="H66">
            <v>0.87060998151571201</v>
          </cell>
          <cell r="I66">
            <v>0.85846781673159001</v>
          </cell>
          <cell r="J66">
            <v>0.82012139047268695</v>
          </cell>
          <cell r="K66">
            <v>0.60379918588873804</v>
          </cell>
          <cell r="L66">
            <v>0.85404255319148903</v>
          </cell>
          <cell r="M66">
            <v>0.94916820702403004</v>
          </cell>
          <cell r="N66">
            <v>0.94936004451864198</v>
          </cell>
          <cell r="O66">
            <v>0.92826926613941496</v>
          </cell>
          <cell r="P66">
            <v>0.80325644504749005</v>
          </cell>
          <cell r="Q66">
            <v>0.94787234042553203</v>
          </cell>
          <cell r="R66">
            <v>4.5101663585951898E-2</v>
          </cell>
          <cell r="S66">
            <v>6.3624559450936702E-2</v>
          </cell>
          <cell r="T66">
            <v>7.3569983446753695E-2</v>
          </cell>
          <cell r="U66">
            <v>0.16960651289009501</v>
          </cell>
          <cell r="V66">
            <v>5.85106382978723E-2</v>
          </cell>
          <cell r="W66">
            <v>0.50757855822550801</v>
          </cell>
          <cell r="X66">
            <v>0.50565757744388795</v>
          </cell>
          <cell r="Y66">
            <v>0.55508552510575704</v>
          </cell>
        </row>
        <row r="67">
          <cell r="A67">
            <v>823</v>
          </cell>
          <cell r="B67">
            <v>2</v>
          </cell>
          <cell r="C67">
            <v>0.26409707351891498</v>
          </cell>
          <cell r="D67">
            <v>0.27212078651685401</v>
          </cell>
          <cell r="E67">
            <v>0.32652329749103898</v>
          </cell>
          <cell r="F67">
            <v>0.12980769230769201</v>
          </cell>
          <cell r="G67">
            <v>0.36099410278011801</v>
          </cell>
          <cell r="H67">
            <v>0.62562455389007898</v>
          </cell>
          <cell r="I67">
            <v>0.62289325842696597</v>
          </cell>
          <cell r="J67">
            <v>0.655555555555556</v>
          </cell>
          <cell r="K67">
            <v>0.425480769230769</v>
          </cell>
          <cell r="L67">
            <v>0.69587194608256098</v>
          </cell>
          <cell r="M67">
            <v>0.87116345467523204</v>
          </cell>
          <cell r="N67">
            <v>0.77141853932584303</v>
          </cell>
          <cell r="O67">
            <v>0.76917562724014299</v>
          </cell>
          <cell r="P67">
            <v>0.57932692307692302</v>
          </cell>
          <cell r="Q67">
            <v>0.80244313395113698</v>
          </cell>
          <cell r="R67">
            <v>9.60028551034975E-2</v>
          </cell>
          <cell r="S67">
            <v>0.15976123595505601</v>
          </cell>
          <cell r="T67">
            <v>0.19211469534050199</v>
          </cell>
          <cell r="U67">
            <v>0.34134615384615402</v>
          </cell>
          <cell r="V67">
            <v>0.165964616680708</v>
          </cell>
          <cell r="W67">
            <v>0.321912919343326</v>
          </cell>
          <cell r="X67">
            <v>0.330407303370787</v>
          </cell>
          <cell r="Y67">
            <v>0.422222222222222</v>
          </cell>
        </row>
        <row r="68">
          <cell r="A68">
            <v>822</v>
          </cell>
          <cell r="B68">
            <v>2</v>
          </cell>
          <cell r="C68">
            <v>0.186941964285714</v>
          </cell>
          <cell r="D68">
            <v>0.307225592939879</v>
          </cell>
          <cell r="E68">
            <v>0.275843599357258</v>
          </cell>
          <cell r="F68">
            <v>0.14823008849557501</v>
          </cell>
          <cell r="G68">
            <v>0.31660777385159</v>
          </cell>
          <cell r="H68">
            <v>0.56082589285714302</v>
          </cell>
          <cell r="I68">
            <v>0.61114175399889703</v>
          </cell>
          <cell r="J68">
            <v>0.723085163363685</v>
          </cell>
          <cell r="K68">
            <v>0.60176991150442505</v>
          </cell>
          <cell r="L68">
            <v>0.76183745583038898</v>
          </cell>
          <cell r="M68">
            <v>0.83091517857142905</v>
          </cell>
          <cell r="N68">
            <v>0.79977937120794296</v>
          </cell>
          <cell r="O68">
            <v>0.87841456882699498</v>
          </cell>
          <cell r="P68">
            <v>0.80530973451327403</v>
          </cell>
          <cell r="Q68">
            <v>0.90176678445229697</v>
          </cell>
          <cell r="R68">
            <v>0.14620535714285701</v>
          </cell>
          <cell r="S68">
            <v>0.16436845008273601</v>
          </cell>
          <cell r="T68">
            <v>0.126405998928763</v>
          </cell>
          <cell r="U68">
            <v>0.18141592920353999</v>
          </cell>
          <cell r="V68">
            <v>0.108833922261484</v>
          </cell>
          <cell r="W68">
            <v>0.32254464285714302</v>
          </cell>
          <cell r="X68">
            <v>0.32928847214561502</v>
          </cell>
          <cell r="Y68">
            <v>0.387787895018747</v>
          </cell>
        </row>
        <row r="69">
          <cell r="A69">
            <v>821</v>
          </cell>
          <cell r="B69">
            <v>2</v>
          </cell>
          <cell r="C69">
            <v>0.152748636172891</v>
          </cell>
          <cell r="D69">
            <v>0.19019689987431901</v>
          </cell>
          <cell r="E69">
            <v>0.196775527077305</v>
          </cell>
          <cell r="F69">
            <v>0.14171428571428599</v>
          </cell>
          <cell r="G69">
            <v>0.227979274611399</v>
          </cell>
          <cell r="H69">
            <v>0.60344104070499405</v>
          </cell>
          <cell r="I69">
            <v>0.65689149560117299</v>
          </cell>
          <cell r="J69">
            <v>0.67837949565936295</v>
          </cell>
          <cell r="K69">
            <v>0.58857142857142897</v>
          </cell>
          <cell r="L69">
            <v>0.72927461139896399</v>
          </cell>
          <cell r="M69">
            <v>0.79941250524548901</v>
          </cell>
          <cell r="N69">
            <v>0.80519480519480502</v>
          </cell>
          <cell r="O69">
            <v>0.782554774700289</v>
          </cell>
          <cell r="P69">
            <v>0.69714285714285695</v>
          </cell>
          <cell r="Q69">
            <v>0.83095854922279799</v>
          </cell>
          <cell r="R69">
            <v>4.4481745698699102E-2</v>
          </cell>
          <cell r="S69">
            <v>7.5827398408043603E-2</v>
          </cell>
          <cell r="T69">
            <v>9.9214551467548595E-2</v>
          </cell>
          <cell r="U69">
            <v>0.113142857142857</v>
          </cell>
          <cell r="V69">
            <v>9.1321243523316095E-2</v>
          </cell>
          <cell r="W69">
            <v>0.29962232480067102</v>
          </cell>
          <cell r="X69">
            <v>0.365312107247591</v>
          </cell>
          <cell r="Y69">
            <v>0.49441918147995001</v>
          </cell>
        </row>
        <row r="70">
          <cell r="A70">
            <v>816</v>
          </cell>
          <cell r="B70">
            <v>10</v>
          </cell>
          <cell r="C70">
            <v>0.220897217490062</v>
          </cell>
          <cell r="D70">
            <v>0.263897015798713</v>
          </cell>
          <cell r="E70">
            <v>0.25715955581531302</v>
          </cell>
          <cell r="F70">
            <v>8.3623693379790906E-2</v>
          </cell>
          <cell r="G70">
            <v>0.29213483146067398</v>
          </cell>
          <cell r="H70">
            <v>0.62634866553094803</v>
          </cell>
          <cell r="I70">
            <v>0.72966647162083098</v>
          </cell>
          <cell r="J70">
            <v>0.76446522501461101</v>
          </cell>
          <cell r="K70">
            <v>0.57142857142857095</v>
          </cell>
          <cell r="L70">
            <v>0.80337078651685401</v>
          </cell>
          <cell r="M70">
            <v>0.88813174332765499</v>
          </cell>
          <cell r="N70">
            <v>0.88414277355178506</v>
          </cell>
          <cell r="O70">
            <v>0.90239625949737001</v>
          </cell>
          <cell r="P70">
            <v>0.83275261324041805</v>
          </cell>
          <cell r="Q70">
            <v>0.91643258426966301</v>
          </cell>
          <cell r="R70">
            <v>0.18228279386712101</v>
          </cell>
          <cell r="S70">
            <v>0.166764189584552</v>
          </cell>
          <cell r="T70">
            <v>0.15078901227352401</v>
          </cell>
          <cell r="U70">
            <v>0.29616724738675998</v>
          </cell>
          <cell r="V70">
            <v>0.12148876404494401</v>
          </cell>
          <cell r="W70">
            <v>0.44690516751845499</v>
          </cell>
          <cell r="X70">
            <v>0.49853715623171402</v>
          </cell>
          <cell r="Y70">
            <v>0.59848042080654595</v>
          </cell>
        </row>
        <row r="71">
          <cell r="A71">
            <v>815</v>
          </cell>
          <cell r="B71">
            <v>10</v>
          </cell>
          <cell r="C71">
            <v>0.28463026335366798</v>
          </cell>
          <cell r="D71">
            <v>0.35571660996894</v>
          </cell>
          <cell r="E71">
            <v>0.38402871242709702</v>
          </cell>
          <cell r="F71">
            <v>0.16975609756097601</v>
          </cell>
          <cell r="G71">
            <v>0.422818791946309</v>
          </cell>
          <cell r="H71">
            <v>0.70004463621484903</v>
          </cell>
          <cell r="I71">
            <v>0.76246117438248795</v>
          </cell>
          <cell r="J71">
            <v>0.768954688200987</v>
          </cell>
          <cell r="K71">
            <v>0.54243902439024405</v>
          </cell>
          <cell r="L71">
            <v>0.80996114447191803</v>
          </cell>
          <cell r="M71">
            <v>0.91772057729504497</v>
          </cell>
          <cell r="N71">
            <v>0.90016269782576497</v>
          </cell>
          <cell r="O71">
            <v>0.89173022282039804</v>
          </cell>
          <cell r="P71">
            <v>0.76</v>
          </cell>
          <cell r="Q71">
            <v>0.91557753444012702</v>
          </cell>
          <cell r="R71">
            <v>9.8497247433417603E-2</v>
          </cell>
          <cell r="S71">
            <v>0.128087561011685</v>
          </cell>
          <cell r="T71">
            <v>0.128009570809032</v>
          </cell>
          <cell r="U71">
            <v>0.23902439024390201</v>
          </cell>
          <cell r="V71">
            <v>0.107912398445779</v>
          </cell>
          <cell r="W71">
            <v>0.43520309477756303</v>
          </cell>
          <cell r="X71">
            <v>0.42937435290637499</v>
          </cell>
          <cell r="Y71">
            <v>0.51308509047405404</v>
          </cell>
        </row>
        <row r="72">
          <cell r="A72">
            <v>813</v>
          </cell>
          <cell r="B72">
            <v>10</v>
          </cell>
          <cell r="C72">
            <v>0.16948310139164999</v>
          </cell>
          <cell r="D72">
            <v>0.19917864476385999</v>
          </cell>
          <cell r="E72">
            <v>0.20518134715025901</v>
          </cell>
          <cell r="F72">
            <v>8.6580086580086604E-2</v>
          </cell>
          <cell r="G72">
            <v>0.24250681198910101</v>
          </cell>
          <cell r="H72">
            <v>0.46371769383697797</v>
          </cell>
          <cell r="I72">
            <v>0.45379876796714602</v>
          </cell>
          <cell r="J72">
            <v>0.55440414507771996</v>
          </cell>
          <cell r="K72">
            <v>0.28571428571428598</v>
          </cell>
          <cell r="L72">
            <v>0.63896457765667602</v>
          </cell>
          <cell r="M72">
            <v>0.49801192842942299</v>
          </cell>
          <cell r="N72">
            <v>0.49948665297741301</v>
          </cell>
          <cell r="O72">
            <v>0.60518134715025895</v>
          </cell>
          <cell r="P72">
            <v>0.32467532467532501</v>
          </cell>
          <cell r="Q72">
            <v>0.69346049046321501</v>
          </cell>
          <cell r="R72">
            <v>0.48558648111331998</v>
          </cell>
          <cell r="S72">
            <v>0.49383983572895301</v>
          </cell>
          <cell r="T72">
            <v>0.41865284974093298</v>
          </cell>
          <cell r="U72">
            <v>0.65151515151515105</v>
          </cell>
          <cell r="V72">
            <v>0.345367847411444</v>
          </cell>
          <cell r="W72">
            <v>0.31063618290258399</v>
          </cell>
          <cell r="X72">
            <v>0.335215605749487</v>
          </cell>
          <cell r="Y72">
            <v>0.46113989637305702</v>
          </cell>
        </row>
        <row r="73">
          <cell r="A73">
            <v>812</v>
          </cell>
          <cell r="B73">
            <v>10</v>
          </cell>
          <cell r="C73">
            <v>0.113452188006483</v>
          </cell>
          <cell r="D73">
            <v>0.14518760195758601</v>
          </cell>
          <cell r="E73">
            <v>0.150776053215078</v>
          </cell>
          <cell r="F73">
            <v>3.5211267605633798E-2</v>
          </cell>
          <cell r="G73">
            <v>0.20388349514563101</v>
          </cell>
          <cell r="H73">
            <v>0.30902215018908702</v>
          </cell>
          <cell r="I73">
            <v>0.46438281674823301</v>
          </cell>
          <cell r="J73">
            <v>0.47560975609756101</v>
          </cell>
          <cell r="K73">
            <v>0.24823943661971801</v>
          </cell>
          <cell r="L73">
            <v>0.58009708737864096</v>
          </cell>
          <cell r="M73">
            <v>0.48136142625607797</v>
          </cell>
          <cell r="N73">
            <v>0.60630777596519803</v>
          </cell>
          <cell r="O73">
            <v>0.70953436807095305</v>
          </cell>
          <cell r="P73">
            <v>0.53873239436619702</v>
          </cell>
          <cell r="Q73">
            <v>0.788025889967638</v>
          </cell>
          <cell r="R73">
            <v>0.56077795786061602</v>
          </cell>
          <cell r="S73">
            <v>0.53072321914083698</v>
          </cell>
          <cell r="T73">
            <v>0.50110864745011097</v>
          </cell>
          <cell r="U73">
            <v>0.59507042253521103</v>
          </cell>
          <cell r="V73">
            <v>0.45792880258899699</v>
          </cell>
          <cell r="W73">
            <v>0.22312263641274999</v>
          </cell>
          <cell r="X73">
            <v>0.29581294181620399</v>
          </cell>
          <cell r="Y73">
            <v>0.35920177383592</v>
          </cell>
        </row>
        <row r="74">
          <cell r="A74">
            <v>811</v>
          </cell>
          <cell r="B74">
            <v>10</v>
          </cell>
          <cell r="C74">
            <v>0.17269485481405999</v>
          </cell>
          <cell r="D74">
            <v>0.22266773589949199</v>
          </cell>
          <cell r="E74">
            <v>0.25246241575946099</v>
          </cell>
          <cell r="F74">
            <v>0.10485133020344301</v>
          </cell>
          <cell r="G74">
            <v>0.28176452314383299</v>
          </cell>
          <cell r="H74">
            <v>0.68237391747325504</v>
          </cell>
          <cell r="I74">
            <v>0.69607056936648004</v>
          </cell>
          <cell r="J74">
            <v>0.71047174701918103</v>
          </cell>
          <cell r="K74">
            <v>0.51017214397496102</v>
          </cell>
          <cell r="L74">
            <v>0.75023299161230195</v>
          </cell>
          <cell r="M74">
            <v>0.88079470198675502</v>
          </cell>
          <cell r="N74">
            <v>0.85298048650093605</v>
          </cell>
          <cell r="O74">
            <v>0.90046656298600303</v>
          </cell>
          <cell r="P74">
            <v>0.81846635367762099</v>
          </cell>
          <cell r="Q74">
            <v>0.91674433053743398</v>
          </cell>
          <cell r="R74">
            <v>0.13499745287824799</v>
          </cell>
          <cell r="S74">
            <v>0.134188719593692</v>
          </cell>
          <cell r="T74">
            <v>0.15241057542768299</v>
          </cell>
          <cell r="U74">
            <v>0.21909233176838799</v>
          </cell>
          <cell r="V74">
            <v>0.13917365641503601</v>
          </cell>
          <cell r="W74">
            <v>0.38410596026490101</v>
          </cell>
          <cell r="X74">
            <v>0.32531408714247501</v>
          </cell>
          <cell r="Y74">
            <v>0.45178849144634498</v>
          </cell>
        </row>
        <row r="75">
          <cell r="A75">
            <v>810</v>
          </cell>
          <cell r="B75">
            <v>10</v>
          </cell>
          <cell r="C75">
            <v>6.1791161517403201E-2</v>
          </cell>
          <cell r="D75">
            <v>0.14676715589052</v>
          </cell>
          <cell r="E75">
            <v>0.13719766472059999</v>
          </cell>
          <cell r="F75">
            <v>7.7003121748178999E-2</v>
          </cell>
          <cell r="G75">
            <v>0.17745302713987501</v>
          </cell>
          <cell r="H75">
            <v>0.31482205709816202</v>
          </cell>
          <cell r="I75">
            <v>0.44783815946053201</v>
          </cell>
          <cell r="J75">
            <v>0.43911592994161802</v>
          </cell>
          <cell r="K75">
            <v>0.31841831425598299</v>
          </cell>
          <cell r="L75">
            <v>0.51983298538622102</v>
          </cell>
          <cell r="M75">
            <v>0.52952678920610097</v>
          </cell>
          <cell r="N75">
            <v>0.51923839746132505</v>
          </cell>
          <cell r="O75">
            <v>0.61801501251042501</v>
          </cell>
          <cell r="P75">
            <v>0.50780437044745097</v>
          </cell>
          <cell r="Q75">
            <v>0.69171885873347305</v>
          </cell>
          <cell r="R75">
            <v>0.39694955025420398</v>
          </cell>
          <cell r="S75">
            <v>0.368901229670766</v>
          </cell>
          <cell r="T75">
            <v>0.44453711426188502</v>
          </cell>
          <cell r="U75">
            <v>0.53798126951092595</v>
          </cell>
          <cell r="V75">
            <v>0.38204592901878898</v>
          </cell>
          <cell r="W75">
            <v>0.25889714509190498</v>
          </cell>
          <cell r="X75">
            <v>0.30464101547005201</v>
          </cell>
          <cell r="Y75">
            <v>0.38448707256046699</v>
          </cell>
        </row>
        <row r="76">
          <cell r="A76">
            <v>808</v>
          </cell>
          <cell r="B76">
            <v>4</v>
          </cell>
          <cell r="C76">
            <v>0.16970802919708</v>
          </cell>
          <cell r="D76">
            <v>0.19577205882352899</v>
          </cell>
          <cell r="E76">
            <v>0.21183654297792401</v>
          </cell>
          <cell r="F76">
            <v>8.1632653061224497E-2</v>
          </cell>
          <cell r="G76">
            <v>0.267426273458445</v>
          </cell>
          <cell r="H76">
            <v>0.55200729927007297</v>
          </cell>
          <cell r="I76">
            <v>0.59834558823529405</v>
          </cell>
          <cell r="J76">
            <v>0.58478158759981202</v>
          </cell>
          <cell r="K76">
            <v>0.35792778649921497</v>
          </cell>
          <cell r="L76">
            <v>0.681635388739946</v>
          </cell>
          <cell r="M76">
            <v>0.90830291970802901</v>
          </cell>
          <cell r="N76">
            <v>0.90119485294117696</v>
          </cell>
          <cell r="O76">
            <v>0.90136214185063401</v>
          </cell>
          <cell r="P76">
            <v>0.80219780219780201</v>
          </cell>
          <cell r="Q76">
            <v>0.943699731903485</v>
          </cell>
          <cell r="R76">
            <v>3.6040145985401499E-2</v>
          </cell>
          <cell r="S76">
            <v>7.7205882352941194E-2</v>
          </cell>
          <cell r="T76">
            <v>0.115547205260686</v>
          </cell>
          <cell r="U76">
            <v>0.18838304552590299</v>
          </cell>
          <cell r="V76">
            <v>8.4450402144772105E-2</v>
          </cell>
          <cell r="W76">
            <v>0.38001824817518198</v>
          </cell>
          <cell r="X76">
            <v>0.40119485294117602</v>
          </cell>
          <cell r="Y76">
            <v>0.45561296383278499</v>
          </cell>
        </row>
        <row r="77">
          <cell r="A77">
            <v>807</v>
          </cell>
          <cell r="B77">
            <v>4</v>
          </cell>
          <cell r="C77">
            <v>0.242191780821918</v>
          </cell>
          <cell r="D77">
            <v>0.26096737907761502</v>
          </cell>
          <cell r="E77">
            <v>0.310840707964602</v>
          </cell>
          <cell r="F77">
            <v>0.144620811287478</v>
          </cell>
          <cell r="G77">
            <v>0.38678485092667197</v>
          </cell>
          <cell r="H77">
            <v>0.58794520547945195</v>
          </cell>
          <cell r="I77">
            <v>0.55286839145106903</v>
          </cell>
          <cell r="J77">
            <v>0.62721238938053103</v>
          </cell>
          <cell r="K77">
            <v>0.43033509700176398</v>
          </cell>
          <cell r="L77">
            <v>0.71716357775987105</v>
          </cell>
          <cell r="M77">
            <v>0.80657534246575302</v>
          </cell>
          <cell r="N77">
            <v>0.70303712035995503</v>
          </cell>
          <cell r="O77">
            <v>0.77931415929203496</v>
          </cell>
          <cell r="P77">
            <v>0.64550264550264502</v>
          </cell>
          <cell r="Q77">
            <v>0.84045124899274803</v>
          </cell>
          <cell r="R77">
            <v>0.17041095890411001</v>
          </cell>
          <cell r="S77">
            <v>0.23059617547806499</v>
          </cell>
          <cell r="T77">
            <v>0.19081858407079599</v>
          </cell>
          <cell r="U77">
            <v>0.29982363315696597</v>
          </cell>
          <cell r="V77">
            <v>0.14101531023368299</v>
          </cell>
          <cell r="W77">
            <v>0.23780821917808201</v>
          </cell>
          <cell r="X77">
            <v>0.23397075365579301</v>
          </cell>
          <cell r="Y77">
            <v>0.31471238938053098</v>
          </cell>
        </row>
        <row r="78">
          <cell r="A78">
            <v>806</v>
          </cell>
          <cell r="B78">
            <v>4</v>
          </cell>
          <cell r="C78">
            <v>0.15907633098139801</v>
          </cell>
          <cell r="D78">
            <v>0.19614590502408799</v>
          </cell>
          <cell r="E78">
            <v>0.16870748299319699</v>
          </cell>
          <cell r="F78">
            <v>0.10760401721664301</v>
          </cell>
          <cell r="G78">
            <v>0.22380336351875799</v>
          </cell>
          <cell r="H78">
            <v>0.52084669660038496</v>
          </cell>
          <cell r="I78">
            <v>0.532002752924983</v>
          </cell>
          <cell r="J78">
            <v>0.52040816326530603</v>
          </cell>
          <cell r="K78">
            <v>0.39024390243902402</v>
          </cell>
          <cell r="L78">
            <v>0.63777490297542005</v>
          </cell>
          <cell r="M78">
            <v>0.83450930083386798</v>
          </cell>
          <cell r="N78">
            <v>0.79284239504473497</v>
          </cell>
          <cell r="O78">
            <v>0.76802721088435399</v>
          </cell>
          <cell r="P78">
            <v>0.68866571018651401</v>
          </cell>
          <cell r="Q78">
            <v>0.83958602846054298</v>
          </cell>
          <cell r="R78">
            <v>7.6972418216805602E-2</v>
          </cell>
          <cell r="S78">
            <v>0.18651066758430801</v>
          </cell>
          <cell r="T78">
            <v>0.180952380952381</v>
          </cell>
          <cell r="U78">
            <v>0.208034433285509</v>
          </cell>
          <cell r="V78">
            <v>0.15653298835705001</v>
          </cell>
          <cell r="W78">
            <v>0.213598460551636</v>
          </cell>
          <cell r="X78">
            <v>0.201651754989677</v>
          </cell>
          <cell r="Y78">
            <v>0.24421768707482999</v>
          </cell>
        </row>
        <row r="79">
          <cell r="A79">
            <v>805</v>
          </cell>
          <cell r="B79">
            <v>4</v>
          </cell>
          <cell r="C79">
            <v>0.15015723270440301</v>
          </cell>
          <cell r="D79">
            <v>0.16049382716049401</v>
          </cell>
          <cell r="E79">
            <v>0.14198606271777001</v>
          </cell>
          <cell r="F79">
            <v>5.31914893617021E-2</v>
          </cell>
          <cell r="G79">
            <v>0.18523316062176201</v>
          </cell>
          <cell r="H79">
            <v>0.535377358490566</v>
          </cell>
          <cell r="I79">
            <v>0.72045855379188695</v>
          </cell>
          <cell r="J79">
            <v>0.66376306620209102</v>
          </cell>
          <cell r="K79">
            <v>0.45212765957446799</v>
          </cell>
          <cell r="L79">
            <v>0.76683937823834203</v>
          </cell>
          <cell r="M79">
            <v>0.94261006289308202</v>
          </cell>
          <cell r="N79">
            <v>0.86772486772486801</v>
          </cell>
          <cell r="O79">
            <v>0.87195121951219501</v>
          </cell>
          <cell r="P79">
            <v>0.77925531914893598</v>
          </cell>
          <cell r="Q79">
            <v>0.91709844559585496</v>
          </cell>
          <cell r="R79">
            <v>9.5911949685534598E-2</v>
          </cell>
          <cell r="S79">
            <v>0.111992945326279</v>
          </cell>
          <cell r="T79">
            <v>0.18031358885017401</v>
          </cell>
          <cell r="U79">
            <v>0.27127659574468099</v>
          </cell>
          <cell r="V79">
            <v>0.136010362694301</v>
          </cell>
          <cell r="W79">
            <v>0.24292452830188699</v>
          </cell>
          <cell r="X79">
            <v>0.32010582010582</v>
          </cell>
          <cell r="Y79">
            <v>0.40243902439024398</v>
          </cell>
        </row>
        <row r="80">
          <cell r="A80">
            <v>803</v>
          </cell>
          <cell r="B80">
            <v>8</v>
          </cell>
          <cell r="C80">
            <v>0.206220839813375</v>
          </cell>
          <cell r="D80">
            <v>0.237293622531564</v>
          </cell>
          <cell r="E80">
            <v>0.25999350016249601</v>
          </cell>
          <cell r="F80">
            <v>0.124521072796935</v>
          </cell>
          <cell r="G80">
            <v>0.28767123287671198</v>
          </cell>
          <cell r="H80">
            <v>0.64012441679626797</v>
          </cell>
          <cell r="I80">
            <v>0.70637746843638705</v>
          </cell>
          <cell r="J80">
            <v>0.72083197920052</v>
          </cell>
          <cell r="K80">
            <v>0.51149425287356298</v>
          </cell>
          <cell r="L80">
            <v>0.76360078277886501</v>
          </cell>
          <cell r="M80">
            <v>0.84510108864696698</v>
          </cell>
          <cell r="N80">
            <v>0.81417934606668796</v>
          </cell>
          <cell r="O80">
            <v>0.83392915177120597</v>
          </cell>
          <cell r="P80">
            <v>0.69731800766283503</v>
          </cell>
          <cell r="Q80">
            <v>0.86183953033268101</v>
          </cell>
          <cell r="R80">
            <v>0.183514774494557</v>
          </cell>
          <cell r="S80">
            <v>0.19035286500485599</v>
          </cell>
          <cell r="T80">
            <v>0.20279493012674699</v>
          </cell>
          <cell r="U80">
            <v>0.33716475095785398</v>
          </cell>
          <cell r="V80">
            <v>0.17534246575342499</v>
          </cell>
          <cell r="W80">
            <v>0.46220839813374798</v>
          </cell>
          <cell r="X80">
            <v>0.46908384590482399</v>
          </cell>
          <cell r="Y80">
            <v>0.49171270718232002</v>
          </cell>
        </row>
        <row r="81">
          <cell r="A81">
            <v>802</v>
          </cell>
          <cell r="B81">
            <v>8</v>
          </cell>
          <cell r="C81">
            <v>0.210642040457344</v>
          </cell>
          <cell r="D81">
            <v>0.28263857077416399</v>
          </cell>
          <cell r="E81">
            <v>0.28494138863841301</v>
          </cell>
          <cell r="F81">
            <v>0.102844638949672</v>
          </cell>
          <cell r="G81">
            <v>0.33219761499148198</v>
          </cell>
          <cell r="H81">
            <v>0.66886543535620102</v>
          </cell>
          <cell r="I81">
            <v>0.72698121850664199</v>
          </cell>
          <cell r="J81">
            <v>0.75879170423805198</v>
          </cell>
          <cell r="K81">
            <v>0.57549234135667404</v>
          </cell>
          <cell r="L81">
            <v>0.80636002271436702</v>
          </cell>
          <cell r="M81">
            <v>0.84828496042216395</v>
          </cell>
          <cell r="N81">
            <v>0.81630783325698597</v>
          </cell>
          <cell r="O81">
            <v>0.81875563570784504</v>
          </cell>
          <cell r="P81">
            <v>0.67833698030634604</v>
          </cell>
          <cell r="Q81">
            <v>0.855195911413969</v>
          </cell>
          <cell r="R81">
            <v>0.118293755496922</v>
          </cell>
          <cell r="S81">
            <v>0.15208428767750801</v>
          </cell>
          <cell r="T81">
            <v>0.13796212804328201</v>
          </cell>
          <cell r="U81">
            <v>0.22319474835886199</v>
          </cell>
          <cell r="V81">
            <v>0.115843270868825</v>
          </cell>
          <cell r="W81">
            <v>0.37115215479331598</v>
          </cell>
          <cell r="X81">
            <v>0.39807604214383902</v>
          </cell>
          <cell r="Y81">
            <v>0.40126239855725898</v>
          </cell>
        </row>
        <row r="82">
          <cell r="A82">
            <v>801</v>
          </cell>
          <cell r="B82">
            <v>8</v>
          </cell>
          <cell r="C82">
            <v>0.17572649572649601</v>
          </cell>
          <cell r="D82">
            <v>0.187087816730302</v>
          </cell>
          <cell r="E82">
            <v>0.23322784810126601</v>
          </cell>
          <cell r="F82">
            <v>8.7144089732528004E-2</v>
          </cell>
          <cell r="G82">
            <v>0.31784107946027002</v>
          </cell>
          <cell r="H82">
            <v>0.58017094017093995</v>
          </cell>
          <cell r="I82">
            <v>0.559527941686914</v>
          </cell>
          <cell r="J82">
            <v>0.56582278481012704</v>
          </cell>
          <cell r="K82">
            <v>0.36842105263157898</v>
          </cell>
          <cell r="L82">
            <v>0.68015992003998005</v>
          </cell>
          <cell r="M82">
            <v>0.72547008547008596</v>
          </cell>
          <cell r="N82">
            <v>0.67129468934397796</v>
          </cell>
          <cell r="O82">
            <v>0.66708860759493704</v>
          </cell>
          <cell r="P82">
            <v>0.49611734253667</v>
          </cell>
          <cell r="Q82">
            <v>0.76611694152923504</v>
          </cell>
          <cell r="R82">
            <v>0.23863247863247899</v>
          </cell>
          <cell r="S82">
            <v>0.31794515793127398</v>
          </cell>
          <cell r="T82">
            <v>0.31139240506329102</v>
          </cell>
          <cell r="U82">
            <v>0.45383951682484902</v>
          </cell>
          <cell r="V82">
            <v>0.22888555722138901</v>
          </cell>
          <cell r="W82">
            <v>0.350769230769231</v>
          </cell>
          <cell r="X82">
            <v>0.33738285317598099</v>
          </cell>
          <cell r="Y82">
            <v>0.42879746835443</v>
          </cell>
        </row>
        <row r="83">
          <cell r="A83">
            <v>800</v>
          </cell>
          <cell r="B83">
            <v>8</v>
          </cell>
          <cell r="C83">
            <v>0.25298900047824002</v>
          </cell>
          <cell r="D83">
            <v>0.26477654973570403</v>
          </cell>
          <cell r="E83">
            <v>0.31466913465988</v>
          </cell>
          <cell r="F83">
            <v>0.14945652173912999</v>
          </cell>
          <cell r="G83">
            <v>0.348577802565533</v>
          </cell>
          <cell r="H83">
            <v>0.66714490674318505</v>
          </cell>
          <cell r="I83">
            <v>0.69149447381066798</v>
          </cell>
          <cell r="J83">
            <v>0.73253123553910204</v>
          </cell>
          <cell r="K83">
            <v>0.51902173913043503</v>
          </cell>
          <cell r="L83">
            <v>0.776352481873954</v>
          </cell>
          <cell r="M83">
            <v>0.88187470109995203</v>
          </cell>
          <cell r="N83">
            <v>0.83901970206631404</v>
          </cell>
          <cell r="O83">
            <v>0.84405367885238303</v>
          </cell>
          <cell r="P83">
            <v>0.72554347826086996</v>
          </cell>
          <cell r="Q83">
            <v>0.86837702175125497</v>
          </cell>
          <cell r="R83">
            <v>8.3692013390722103E-2</v>
          </cell>
          <cell r="S83">
            <v>8.5055261893320494E-2</v>
          </cell>
          <cell r="T83">
            <v>0.114298935677927</v>
          </cell>
          <cell r="U83">
            <v>0.18206521739130399</v>
          </cell>
          <cell r="V83">
            <v>0.100390407138873</v>
          </cell>
          <cell r="W83">
            <v>0.45145863223338101</v>
          </cell>
          <cell r="X83">
            <v>0.50216242191254201</v>
          </cell>
          <cell r="Y83">
            <v>0.51550208236927397</v>
          </cell>
        </row>
        <row r="84">
          <cell r="A84">
            <v>420</v>
          </cell>
          <cell r="B84">
            <v>8</v>
          </cell>
          <cell r="C84">
            <v>0.26315789473684198</v>
          </cell>
          <cell r="D84">
            <v>0.13636363636363599</v>
          </cell>
          <cell r="E84">
            <v>0.238095238095238</v>
          </cell>
          <cell r="F84">
            <v>0</v>
          </cell>
          <cell r="G84">
            <v>0.25</v>
          </cell>
          <cell r="H84">
            <v>1</v>
          </cell>
          <cell r="I84">
            <v>0.68181818181818199</v>
          </cell>
          <cell r="J84">
            <v>0.952380952380952</v>
          </cell>
          <cell r="K84">
            <v>1</v>
          </cell>
          <cell r="L84">
            <v>0.95</v>
          </cell>
          <cell r="M84">
            <v>1</v>
          </cell>
          <cell r="N84">
            <v>0.68181818181818199</v>
          </cell>
          <cell r="O84">
            <v>1</v>
          </cell>
          <cell r="P84">
            <v>1</v>
          </cell>
          <cell r="Q84">
            <v>1</v>
          </cell>
          <cell r="R84">
            <v>0</v>
          </cell>
          <cell r="S84">
            <v>0.36363636363636398</v>
          </cell>
          <cell r="T84">
            <v>0</v>
          </cell>
          <cell r="U84">
            <v>0</v>
          </cell>
          <cell r="V84">
            <v>0</v>
          </cell>
          <cell r="W84">
            <v>0.52631578947368396</v>
          </cell>
          <cell r="X84">
            <v>0.68181818181818199</v>
          </cell>
          <cell r="Y84">
            <v>0.52380952380952395</v>
          </cell>
        </row>
        <row r="85">
          <cell r="A85">
            <v>394</v>
          </cell>
          <cell r="B85">
            <v>4</v>
          </cell>
          <cell r="C85">
            <v>0.159097930182268</v>
          </cell>
          <cell r="D85">
            <v>0.17344686218858399</v>
          </cell>
          <cell r="E85">
            <v>0.16003787878787901</v>
          </cell>
          <cell r="F85">
            <v>7.2727272727272696E-2</v>
          </cell>
          <cell r="G85">
            <v>0.199724517906336</v>
          </cell>
          <cell r="H85">
            <v>0.53104726598702501</v>
          </cell>
          <cell r="I85">
            <v>0.51466414380321701</v>
          </cell>
          <cell r="J85">
            <v>0.57165404040404</v>
          </cell>
          <cell r="K85">
            <v>0.34040404040403999</v>
          </cell>
          <cell r="L85">
            <v>0.67676767676767702</v>
          </cell>
          <cell r="M85">
            <v>0.75471115230151398</v>
          </cell>
          <cell r="N85">
            <v>0.66225165562913901</v>
          </cell>
          <cell r="O85">
            <v>0.73863636363636398</v>
          </cell>
          <cell r="P85">
            <v>0.55555555555555602</v>
          </cell>
          <cell r="Q85">
            <v>0.82185491276400402</v>
          </cell>
          <cell r="R85">
            <v>0.13654618473895599</v>
          </cell>
          <cell r="S85">
            <v>0.196152633238726</v>
          </cell>
          <cell r="T85">
            <v>0.24747474747474699</v>
          </cell>
          <cell r="U85">
            <v>0.334343434343434</v>
          </cell>
          <cell r="V85">
            <v>0.20798898071625299</v>
          </cell>
          <cell r="W85">
            <v>0.30367624343527999</v>
          </cell>
          <cell r="X85">
            <v>0.30400504572690001</v>
          </cell>
          <cell r="Y85">
            <v>0.45770202020202</v>
          </cell>
        </row>
        <row r="86">
          <cell r="A86">
            <v>393</v>
          </cell>
          <cell r="B86">
            <v>4</v>
          </cell>
          <cell r="C86">
            <v>0.163455925277291</v>
          </cell>
          <cell r="D86">
            <v>0.18527177089421401</v>
          </cell>
          <cell r="E86">
            <v>0.182359952324195</v>
          </cell>
          <cell r="F86">
            <v>8.3993660855784497E-2</v>
          </cell>
          <cell r="G86">
            <v>0.24164278892072599</v>
          </cell>
          <cell r="H86">
            <v>0.48803269118505499</v>
          </cell>
          <cell r="I86">
            <v>0.53535943892460502</v>
          </cell>
          <cell r="J86">
            <v>0.56436233611442199</v>
          </cell>
          <cell r="K86">
            <v>0.35816164817749602</v>
          </cell>
          <cell r="L86">
            <v>0.68863419293218697</v>
          </cell>
          <cell r="M86">
            <v>0.81144191476940997</v>
          </cell>
          <cell r="N86">
            <v>0.71011104617182896</v>
          </cell>
          <cell r="O86">
            <v>0.72407628128724699</v>
          </cell>
          <cell r="P86">
            <v>0.55625990491283706</v>
          </cell>
          <cell r="Q86">
            <v>0.82521489971346695</v>
          </cell>
          <cell r="R86">
            <v>0.14886164623467599</v>
          </cell>
          <cell r="S86">
            <v>0.34658094681472801</v>
          </cell>
          <cell r="T86">
            <v>0.412395709177592</v>
          </cell>
          <cell r="U86">
            <v>0.58954041204437402</v>
          </cell>
          <cell r="V86">
            <v>0.30563514804202502</v>
          </cell>
          <cell r="W86">
            <v>0.31231757151196698</v>
          </cell>
          <cell r="X86">
            <v>0.28287551139684403</v>
          </cell>
          <cell r="Y86">
            <v>0.408820023837902</v>
          </cell>
        </row>
        <row r="87">
          <cell r="A87">
            <v>392</v>
          </cell>
          <cell r="B87">
            <v>4</v>
          </cell>
          <cell r="C87">
            <v>0.16180620884289701</v>
          </cell>
          <cell r="D87">
            <v>0.18467396477867701</v>
          </cell>
          <cell r="E87">
            <v>0.174224343675418</v>
          </cell>
          <cell r="F87">
            <v>8.4507042253521097E-2</v>
          </cell>
          <cell r="G87">
            <v>0.207596594629993</v>
          </cell>
          <cell r="H87">
            <v>0.58325493885230495</v>
          </cell>
          <cell r="I87">
            <v>0.58353165159447895</v>
          </cell>
          <cell r="J87">
            <v>0.57565632458233895</v>
          </cell>
          <cell r="K87">
            <v>0.40140845070422498</v>
          </cell>
          <cell r="L87">
            <v>0.64047151277013703</v>
          </cell>
          <cell r="M87">
            <v>0.91204139228598302</v>
          </cell>
          <cell r="N87">
            <v>0.79200380771061396</v>
          </cell>
          <cell r="O87">
            <v>0.791885441527446</v>
          </cell>
          <cell r="P87">
            <v>0.66549295774647899</v>
          </cell>
          <cell r="Q87">
            <v>0.83889980353634597</v>
          </cell>
          <cell r="R87">
            <v>0.19096895578551301</v>
          </cell>
          <cell r="S87">
            <v>0.220371251784864</v>
          </cell>
          <cell r="T87">
            <v>0.231503579952267</v>
          </cell>
          <cell r="U87">
            <v>0.34154929577464799</v>
          </cell>
          <cell r="V87">
            <v>0.19056974459725001</v>
          </cell>
          <cell r="W87">
            <v>0.31796801505173999</v>
          </cell>
          <cell r="X87">
            <v>0.30271299381247002</v>
          </cell>
          <cell r="Y87">
            <v>0.40477326968973698</v>
          </cell>
        </row>
        <row r="88">
          <cell r="A88">
            <v>391</v>
          </cell>
          <cell r="B88">
            <v>4</v>
          </cell>
          <cell r="C88">
            <v>0.17755511022044099</v>
          </cell>
          <cell r="D88">
            <v>0.22784280936454801</v>
          </cell>
          <cell r="E88">
            <v>0.17986470354158399</v>
          </cell>
          <cell r="F88">
            <v>7.2033898305084706E-2</v>
          </cell>
          <cell r="G88">
            <v>0.24474187380497101</v>
          </cell>
          <cell r="H88">
            <v>0.45891783567134298</v>
          </cell>
          <cell r="I88">
            <v>0.45903010033444802</v>
          </cell>
          <cell r="J88">
            <v>0.50298448070035795</v>
          </cell>
          <cell r="K88">
            <v>0.302966101694915</v>
          </cell>
          <cell r="L88">
            <v>0.62332695984703601</v>
          </cell>
          <cell r="M88">
            <v>0.61643286573146305</v>
          </cell>
          <cell r="N88">
            <v>0.56145484949832802</v>
          </cell>
          <cell r="O88">
            <v>0.63907680063668904</v>
          </cell>
          <cell r="P88">
            <v>0.48834745762711901</v>
          </cell>
          <cell r="Q88">
            <v>0.72976418100701101</v>
          </cell>
          <cell r="R88">
            <v>0.24048096192384799</v>
          </cell>
          <cell r="S88">
            <v>0.30351170568561903</v>
          </cell>
          <cell r="T88">
            <v>0.25706327099084803</v>
          </cell>
          <cell r="U88">
            <v>0.29766949152542399</v>
          </cell>
          <cell r="V88">
            <v>0.232632249840663</v>
          </cell>
          <cell r="W88">
            <v>0.31623246492986001</v>
          </cell>
          <cell r="X88">
            <v>0.36413043478260898</v>
          </cell>
          <cell r="Y88">
            <v>0.43772383605252702</v>
          </cell>
        </row>
        <row r="89">
          <cell r="A89">
            <v>390</v>
          </cell>
          <cell r="B89">
            <v>4</v>
          </cell>
          <cell r="C89">
            <v>0.20536540240518</v>
          </cell>
          <cell r="D89">
            <v>0.203365384615385</v>
          </cell>
          <cell r="E89">
            <v>0.23145539906103299</v>
          </cell>
          <cell r="F89">
            <v>0.108452950558214</v>
          </cell>
          <cell r="G89">
            <v>0.28276779773785798</v>
          </cell>
          <cell r="H89">
            <v>0.51896392229417199</v>
          </cell>
          <cell r="I89">
            <v>0.56442307692307703</v>
          </cell>
          <cell r="J89">
            <v>0.56197183098591597</v>
          </cell>
          <cell r="K89">
            <v>0.37639553429027101</v>
          </cell>
          <cell r="L89">
            <v>0.639387890884897</v>
          </cell>
          <cell r="M89">
            <v>0.81544865864939897</v>
          </cell>
          <cell r="N89">
            <v>0.78509615384615405</v>
          </cell>
          <cell r="O89">
            <v>0.69483568075117397</v>
          </cell>
          <cell r="P89">
            <v>0.55342902711323805</v>
          </cell>
          <cell r="Q89">
            <v>0.75382568196939503</v>
          </cell>
          <cell r="R89">
            <v>0.16697502312673501</v>
          </cell>
          <cell r="S89">
            <v>0.16346153846153799</v>
          </cell>
          <cell r="T89">
            <v>0.255868544600939</v>
          </cell>
          <cell r="U89">
            <v>0.34449760765550203</v>
          </cell>
          <cell r="V89">
            <v>0.21889554224883601</v>
          </cell>
          <cell r="W89">
            <v>0.387604070305273</v>
          </cell>
          <cell r="X89">
            <v>0.37211538461538501</v>
          </cell>
          <cell r="Y89">
            <v>0.41502347417840402</v>
          </cell>
        </row>
        <row r="90">
          <cell r="A90">
            <v>384</v>
          </cell>
          <cell r="B90">
            <v>10</v>
          </cell>
          <cell r="C90">
            <v>0.15944982170147701</v>
          </cell>
          <cell r="D90">
            <v>0.19160910718853899</v>
          </cell>
          <cell r="E90">
            <v>0.226190476190476</v>
          </cell>
          <cell r="F90">
            <v>0.108850457782299</v>
          </cell>
          <cell r="G90">
            <v>0.26622700451232201</v>
          </cell>
          <cell r="H90">
            <v>0.44345389709628102</v>
          </cell>
          <cell r="I90">
            <v>0.474034279866974</v>
          </cell>
          <cell r="J90">
            <v>0.537008281573499</v>
          </cell>
          <cell r="K90">
            <v>0.34994913530010202</v>
          </cell>
          <cell r="L90">
            <v>0.60083304408191596</v>
          </cell>
          <cell r="M90">
            <v>0.65868568517575099</v>
          </cell>
          <cell r="N90">
            <v>0.68380660015349204</v>
          </cell>
          <cell r="O90">
            <v>0.70031055900621098</v>
          </cell>
          <cell r="P90">
            <v>0.55747711088504603</v>
          </cell>
          <cell r="Q90">
            <v>0.749045470322805</v>
          </cell>
          <cell r="R90">
            <v>0.260825267447784</v>
          </cell>
          <cell r="S90">
            <v>0.31133282169352799</v>
          </cell>
          <cell r="T90">
            <v>0.30693581780538298</v>
          </cell>
          <cell r="U90">
            <v>0.38453713123092598</v>
          </cell>
          <cell r="V90">
            <v>0.28045817424505398</v>
          </cell>
          <cell r="W90">
            <v>0.30157921548650002</v>
          </cell>
          <cell r="X90">
            <v>0.30621642363775903</v>
          </cell>
          <cell r="Y90">
            <v>0.37085921325051802</v>
          </cell>
        </row>
        <row r="91">
          <cell r="A91">
            <v>383</v>
          </cell>
          <cell r="B91">
            <v>10</v>
          </cell>
          <cell r="C91">
            <v>0.164911835595585</v>
          </cell>
          <cell r="D91">
            <v>0.175779770173002</v>
          </cell>
          <cell r="E91">
            <v>0.19927489317622701</v>
          </cell>
          <cell r="F91">
            <v>9.4728497820055504E-2</v>
          </cell>
          <cell r="G91">
            <v>0.25</v>
          </cell>
          <cell r="H91">
            <v>0.61169605480147105</v>
          </cell>
          <cell r="I91">
            <v>0.60904154564970303</v>
          </cell>
          <cell r="J91">
            <v>0.63433898744011397</v>
          </cell>
          <cell r="K91">
            <v>0.42766547760602502</v>
          </cell>
          <cell r="L91">
            <v>0.734615384615385</v>
          </cell>
          <cell r="M91">
            <v>0.81238107319548403</v>
          </cell>
          <cell r="N91">
            <v>0.74037125899734801</v>
          </cell>
          <cell r="O91">
            <v>0.76071474815486195</v>
          </cell>
          <cell r="P91">
            <v>0.615933412604043</v>
          </cell>
          <cell r="Q91">
            <v>0.83096153846153797</v>
          </cell>
          <cell r="R91">
            <v>0.16351642775593001</v>
          </cell>
          <cell r="S91">
            <v>0.220734941280465</v>
          </cell>
          <cell r="T91">
            <v>0.233458500582675</v>
          </cell>
          <cell r="U91">
            <v>0.33650416171224701</v>
          </cell>
          <cell r="V91">
            <v>0.18346153846153801</v>
          </cell>
          <cell r="W91">
            <v>0.316377013827223</v>
          </cell>
          <cell r="X91">
            <v>0.33261775476701599</v>
          </cell>
          <cell r="Y91">
            <v>0.42095040787258797</v>
          </cell>
        </row>
        <row r="92">
          <cell r="A92">
            <v>382</v>
          </cell>
          <cell r="B92">
            <v>10</v>
          </cell>
          <cell r="C92">
            <v>0.23156962585787</v>
          </cell>
          <cell r="D92">
            <v>0.26312321546233303</v>
          </cell>
          <cell r="E92">
            <v>0.29737417943107203</v>
          </cell>
          <cell r="F92">
            <v>0.19774501300954</v>
          </cell>
          <cell r="G92">
            <v>0.33099209833186999</v>
          </cell>
          <cell r="H92">
            <v>0.60482621208766896</v>
          </cell>
          <cell r="I92">
            <v>0.69800131781243102</v>
          </cell>
          <cell r="J92">
            <v>0.71641137855579895</v>
          </cell>
          <cell r="K92">
            <v>0.571552471812663</v>
          </cell>
          <cell r="L92">
            <v>0.76529119110330701</v>
          </cell>
          <cell r="M92">
            <v>0.90015497011290702</v>
          </cell>
          <cell r="N92">
            <v>0.831978915001098</v>
          </cell>
          <cell r="O92">
            <v>0.81969365426695795</v>
          </cell>
          <cell r="P92">
            <v>0.73373807458803098</v>
          </cell>
          <cell r="Q92">
            <v>0.84869768803043599</v>
          </cell>
          <cell r="R92">
            <v>0.10228027451848599</v>
          </cell>
          <cell r="S92">
            <v>0.151987700417307</v>
          </cell>
          <cell r="T92">
            <v>0.189059080962801</v>
          </cell>
          <cell r="U92">
            <v>0.26105810928013901</v>
          </cell>
          <cell r="V92">
            <v>0.164764413227978</v>
          </cell>
          <cell r="W92">
            <v>0.347354438786805</v>
          </cell>
          <cell r="X92">
            <v>0.35646826268394499</v>
          </cell>
          <cell r="Y92">
            <v>0.46914660831509802</v>
          </cell>
        </row>
        <row r="93">
          <cell r="A93">
            <v>381</v>
          </cell>
          <cell r="B93">
            <v>10</v>
          </cell>
          <cell r="C93">
            <v>0.188422688422688</v>
          </cell>
          <cell r="D93">
            <v>0.21527244819647001</v>
          </cell>
          <cell r="E93">
            <v>0.24826254826254801</v>
          </cell>
          <cell r="F93">
            <v>0.12660256410256401</v>
          </cell>
          <cell r="G93">
            <v>0.286876907426246</v>
          </cell>
          <cell r="H93">
            <v>0.58469308469308501</v>
          </cell>
          <cell r="I93">
            <v>0.57367613200306999</v>
          </cell>
          <cell r="J93">
            <v>0.657915057915058</v>
          </cell>
          <cell r="K93">
            <v>0.40544871794871801</v>
          </cell>
          <cell r="L93">
            <v>0.73804679552390595</v>
          </cell>
          <cell r="M93">
            <v>0.87723387723387702</v>
          </cell>
          <cell r="N93">
            <v>0.81005372217958604</v>
          </cell>
          <cell r="O93">
            <v>0.79845559845559799</v>
          </cell>
          <cell r="P93">
            <v>0.59775641025641002</v>
          </cell>
          <cell r="Q93">
            <v>0.86215666327568696</v>
          </cell>
          <cell r="R93">
            <v>0.101787101787102</v>
          </cell>
          <cell r="S93">
            <v>0.20222563315425901</v>
          </cell>
          <cell r="T93">
            <v>0.231660231660232</v>
          </cell>
          <cell r="U93">
            <v>0.41666666666666702</v>
          </cell>
          <cell r="V93">
            <v>0.17293997965412</v>
          </cell>
          <cell r="W93">
            <v>0.37373737373737398</v>
          </cell>
          <cell r="X93">
            <v>0.30583269378357603</v>
          </cell>
          <cell r="Y93">
            <v>0.438610038610039</v>
          </cell>
        </row>
        <row r="94">
          <cell r="A94">
            <v>380</v>
          </cell>
          <cell r="B94">
            <v>10</v>
          </cell>
          <cell r="C94">
            <v>0.13110676852016301</v>
          </cell>
          <cell r="D94">
            <v>0.19213340583650501</v>
          </cell>
          <cell r="E94">
            <v>0.22701149425287401</v>
          </cell>
          <cell r="F94">
            <v>0.13965936739659399</v>
          </cell>
          <cell r="G94">
            <v>0.278109877597495</v>
          </cell>
          <cell r="H94">
            <v>0.430449458163084</v>
          </cell>
          <cell r="I94">
            <v>0.47380822911002402</v>
          </cell>
          <cell r="J94">
            <v>0.54741379310344795</v>
          </cell>
          <cell r="K94">
            <v>0.386861313868613</v>
          </cell>
          <cell r="L94">
            <v>0.64133219470538005</v>
          </cell>
          <cell r="M94">
            <v>0.73121335938887899</v>
          </cell>
          <cell r="N94">
            <v>0.68261736450969701</v>
          </cell>
          <cell r="O94">
            <v>0.69917385057471304</v>
          </cell>
          <cell r="P94">
            <v>0.59124087591240904</v>
          </cell>
          <cell r="Q94">
            <v>0.76231141474523201</v>
          </cell>
          <cell r="R94">
            <v>0.24427074080653799</v>
          </cell>
          <cell r="S94">
            <v>0.25684248685880001</v>
          </cell>
          <cell r="T94">
            <v>0.29633620689655199</v>
          </cell>
          <cell r="U94">
            <v>0.378102189781022</v>
          </cell>
          <cell r="V94">
            <v>0.24850555081127201</v>
          </cell>
          <cell r="W94">
            <v>0.38958962515544499</v>
          </cell>
          <cell r="X94">
            <v>0.35127786840674302</v>
          </cell>
          <cell r="Y94">
            <v>0.42816091954023</v>
          </cell>
        </row>
        <row r="95">
          <cell r="A95">
            <v>373</v>
          </cell>
          <cell r="B95">
            <v>10</v>
          </cell>
          <cell r="C95">
            <v>0.22718015182373599</v>
          </cell>
          <cell r="D95">
            <v>0.26373418916367802</v>
          </cell>
          <cell r="E95">
            <v>0.31091043125691098</v>
          </cell>
          <cell r="F95">
            <v>0.14250614250614299</v>
          </cell>
          <cell r="G95">
            <v>0.383096366508689</v>
          </cell>
          <cell r="H95">
            <v>0.67209775967413399</v>
          </cell>
          <cell r="I95">
            <v>0.711534831036436</v>
          </cell>
          <cell r="J95">
            <v>0.66162919277552501</v>
          </cell>
          <cell r="K95">
            <v>0.45085995085995101</v>
          </cell>
          <cell r="L95">
            <v>0.75197472353870498</v>
          </cell>
          <cell r="M95">
            <v>0.88613219774115903</v>
          </cell>
          <cell r="N95">
            <v>0.87691145931659398</v>
          </cell>
          <cell r="O95">
            <v>0.86822705492075203</v>
          </cell>
          <cell r="P95">
            <v>0.76351351351351304</v>
          </cell>
          <cell r="Q95">
            <v>0.91311216429699804</v>
          </cell>
          <cell r="R95">
            <v>6.7950379559340898E-2</v>
          </cell>
          <cell r="S95">
            <v>7.1172361714177804E-2</v>
          </cell>
          <cell r="T95">
            <v>0.111684482123111</v>
          </cell>
          <cell r="U95">
            <v>0.171990171990172</v>
          </cell>
          <cell r="V95">
            <v>8.5834649815692499E-2</v>
          </cell>
          <cell r="W95">
            <v>0.303647472690243</v>
          </cell>
          <cell r="X95">
            <v>0.32225788181989801</v>
          </cell>
          <cell r="Y95">
            <v>0.42628086988573499</v>
          </cell>
        </row>
        <row r="96">
          <cell r="A96">
            <v>372</v>
          </cell>
          <cell r="B96">
            <v>10</v>
          </cell>
          <cell r="C96">
            <v>0.183536940081443</v>
          </cell>
          <cell r="D96">
            <v>0.19425920556683099</v>
          </cell>
          <cell r="E96">
            <v>0.2057962529274</v>
          </cell>
          <cell r="F96">
            <v>9.3196644920782806E-2</v>
          </cell>
          <cell r="G96">
            <v>0.257362355953905</v>
          </cell>
          <cell r="H96">
            <v>0.60383944153577696</v>
          </cell>
          <cell r="I96">
            <v>0.64047550014497001</v>
          </cell>
          <cell r="J96">
            <v>0.63788056206089006</v>
          </cell>
          <cell r="K96">
            <v>0.44175209692451101</v>
          </cell>
          <cell r="L96">
            <v>0.72769953051643199</v>
          </cell>
          <cell r="M96">
            <v>0.91303083187899903</v>
          </cell>
          <cell r="N96">
            <v>0.88199478109596996</v>
          </cell>
          <cell r="O96">
            <v>0.85040983606557397</v>
          </cell>
          <cell r="P96">
            <v>0.76234855545200397</v>
          </cell>
          <cell r="Q96">
            <v>0.89073836961160902</v>
          </cell>
          <cell r="R96">
            <v>0.14543339150668999</v>
          </cell>
          <cell r="S96">
            <v>0.21658451725137701</v>
          </cell>
          <cell r="T96">
            <v>0.233606557377049</v>
          </cell>
          <cell r="U96">
            <v>0.338303821062442</v>
          </cell>
          <cell r="V96">
            <v>0.185659411011524</v>
          </cell>
          <cell r="W96">
            <v>0.31122745782431599</v>
          </cell>
          <cell r="X96">
            <v>0.35169614380980002</v>
          </cell>
          <cell r="Y96">
            <v>0.41100702576112402</v>
          </cell>
        </row>
        <row r="97">
          <cell r="A97">
            <v>371</v>
          </cell>
          <cell r="B97">
            <v>10</v>
          </cell>
          <cell r="C97">
            <v>0.22573233773693299</v>
          </cell>
          <cell r="D97">
            <v>0.25884433962264197</v>
          </cell>
          <cell r="E97">
            <v>0.26928761454330502</v>
          </cell>
          <cell r="F97">
            <v>0.109879032258065</v>
          </cell>
          <cell r="G97">
            <v>0.335424508573819</v>
          </cell>
          <cell r="H97">
            <v>0.48851234922458397</v>
          </cell>
          <cell r="I97">
            <v>0.54716981132075504</v>
          </cell>
          <cell r="J97">
            <v>0.59266922849541803</v>
          </cell>
          <cell r="K97">
            <v>0.37298387096774199</v>
          </cell>
          <cell r="L97">
            <v>0.68381430363864504</v>
          </cell>
          <cell r="M97">
            <v>0.70275703618609997</v>
          </cell>
          <cell r="N97">
            <v>0.660377358490566</v>
          </cell>
          <cell r="O97">
            <v>0.72036653857522903</v>
          </cell>
          <cell r="P97">
            <v>0.54737903225806495</v>
          </cell>
          <cell r="Q97">
            <v>0.79213718109577602</v>
          </cell>
          <cell r="R97">
            <v>0.31849511774841999</v>
          </cell>
          <cell r="S97">
            <v>0.35465801886792497</v>
          </cell>
          <cell r="T97">
            <v>0.33845699083653602</v>
          </cell>
          <cell r="U97">
            <v>0.50604838709677402</v>
          </cell>
          <cell r="V97">
            <v>0.268925135926391</v>
          </cell>
          <cell r="W97">
            <v>0.21883974727168301</v>
          </cell>
          <cell r="X97">
            <v>0.26090801886792497</v>
          </cell>
          <cell r="Y97">
            <v>0.32811114395506902</v>
          </cell>
        </row>
        <row r="98">
          <cell r="A98">
            <v>370</v>
          </cell>
          <cell r="B98">
            <v>10</v>
          </cell>
          <cell r="C98">
            <v>0.13859852884243101</v>
          </cell>
          <cell r="D98">
            <v>0.162992125984252</v>
          </cell>
          <cell r="E98">
            <v>0.13917525773195899</v>
          </cell>
          <cell r="F98">
            <v>5.7894736842105297E-2</v>
          </cell>
          <cell r="G98">
            <v>0.174233825198638</v>
          </cell>
          <cell r="H98">
            <v>0.52884243128145603</v>
          </cell>
          <cell r="I98">
            <v>0.53622047244094495</v>
          </cell>
          <cell r="J98">
            <v>0.60586835844567799</v>
          </cell>
          <cell r="K98">
            <v>0.41842105263157903</v>
          </cell>
          <cell r="L98">
            <v>0.68671963677639003</v>
          </cell>
          <cell r="M98">
            <v>0.84049554781262104</v>
          </cell>
          <cell r="N98">
            <v>0.76141732283464603</v>
          </cell>
          <cell r="O98">
            <v>0.766455194290246</v>
          </cell>
          <cell r="P98">
            <v>0.65263157894736801</v>
          </cell>
          <cell r="Q98">
            <v>0.81555051078320095</v>
          </cell>
          <cell r="R98">
            <v>0.212543554006969</v>
          </cell>
          <cell r="S98">
            <v>0.26220472440944897</v>
          </cell>
          <cell r="T98">
            <v>0.28310864393338597</v>
          </cell>
          <cell r="U98">
            <v>0.36973684210526298</v>
          </cell>
          <cell r="V98">
            <v>0.24574347332576599</v>
          </cell>
          <cell r="W98">
            <v>0.19125048393341099</v>
          </cell>
          <cell r="X98">
            <v>0.18307086614173201</v>
          </cell>
          <cell r="Y98">
            <v>0.269627279936558</v>
          </cell>
        </row>
        <row r="99">
          <cell r="A99">
            <v>359</v>
          </cell>
          <cell r="B99">
            <v>5</v>
          </cell>
          <cell r="C99">
            <v>0.20231681034482801</v>
          </cell>
          <cell r="D99">
            <v>0.21779988944167999</v>
          </cell>
          <cell r="E99">
            <v>0.219821766135566</v>
          </cell>
          <cell r="F99">
            <v>0.11010101010101001</v>
          </cell>
          <cell r="G99">
            <v>0.25985993365278298</v>
          </cell>
          <cell r="H99">
            <v>0.63200431034482796</v>
          </cell>
          <cell r="I99">
            <v>0.70011055831951396</v>
          </cell>
          <cell r="J99">
            <v>0.73399945989738002</v>
          </cell>
          <cell r="K99">
            <v>0.52424242424242395</v>
          </cell>
          <cell r="L99">
            <v>0.81054183560633997</v>
          </cell>
          <cell r="M99">
            <v>0.84024784482758597</v>
          </cell>
          <cell r="N99">
            <v>0.804588170259812</v>
          </cell>
          <cell r="O99">
            <v>0.85363219011612201</v>
          </cell>
          <cell r="P99">
            <v>0.71515151515151498</v>
          </cell>
          <cell r="Q99">
            <v>0.904165130851456</v>
          </cell>
          <cell r="R99">
            <v>0.102640086206897</v>
          </cell>
          <cell r="S99">
            <v>0.120232172470978</v>
          </cell>
          <cell r="T99">
            <v>0.106670267350797</v>
          </cell>
          <cell r="U99">
            <v>0.14949494949494899</v>
          </cell>
          <cell r="V99">
            <v>9.1043125691116805E-2</v>
          </cell>
          <cell r="W99">
            <v>0.42079741379310298</v>
          </cell>
          <cell r="X99">
            <v>0.41210613598673301</v>
          </cell>
          <cell r="Y99">
            <v>0.54307318390494197</v>
          </cell>
        </row>
        <row r="100">
          <cell r="A100">
            <v>358</v>
          </cell>
          <cell r="B100">
            <v>5</v>
          </cell>
          <cell r="C100">
            <v>0.21559468199784401</v>
          </cell>
          <cell r="D100">
            <v>0.29581881533101001</v>
          </cell>
          <cell r="E100">
            <v>0.29005235602094198</v>
          </cell>
          <cell r="F100">
            <v>0.136593591905565</v>
          </cell>
          <cell r="G100">
            <v>0.33010563380281699</v>
          </cell>
          <cell r="H100">
            <v>0.74236435501257603</v>
          </cell>
          <cell r="I100">
            <v>0.74912891986062702</v>
          </cell>
          <cell r="J100">
            <v>0.75986038394415401</v>
          </cell>
          <cell r="K100">
            <v>0.51096121416526097</v>
          </cell>
          <cell r="L100">
            <v>0.82482394366197198</v>
          </cell>
          <cell r="M100">
            <v>0.86381602587136197</v>
          </cell>
          <cell r="N100">
            <v>0.86689895470383305</v>
          </cell>
          <cell r="O100">
            <v>0.88062827225130902</v>
          </cell>
          <cell r="P100">
            <v>0.72512647554806098</v>
          </cell>
          <cell r="Q100">
            <v>0.92121478873239404</v>
          </cell>
          <cell r="R100">
            <v>0.23607617678763901</v>
          </cell>
          <cell r="S100">
            <v>0.214285714285714</v>
          </cell>
          <cell r="T100">
            <v>0.20977312390924999</v>
          </cell>
          <cell r="U100">
            <v>0.43170320404721801</v>
          </cell>
          <cell r="V100">
            <v>0.151848591549296</v>
          </cell>
          <cell r="W100">
            <v>0.59108875314408904</v>
          </cell>
          <cell r="X100">
            <v>0.56202090592334497</v>
          </cell>
          <cell r="Y100">
            <v>0.60279232111692804</v>
          </cell>
        </row>
        <row r="101">
          <cell r="A101">
            <v>357</v>
          </cell>
          <cell r="B101">
            <v>5</v>
          </cell>
          <cell r="C101">
            <v>0.13930348258706499</v>
          </cell>
          <cell r="D101">
            <v>0.21742234916101399</v>
          </cell>
          <cell r="E101">
            <v>0.26936026936026902</v>
          </cell>
          <cell r="F101">
            <v>0.149833518312986</v>
          </cell>
          <cell r="G101">
            <v>0.33013544018058699</v>
          </cell>
          <cell r="H101">
            <v>0.45984363894811697</v>
          </cell>
          <cell r="I101">
            <v>0.53123884327026105</v>
          </cell>
          <cell r="J101">
            <v>0.64983164983164998</v>
          </cell>
          <cell r="K101">
            <v>0.4661487236404</v>
          </cell>
          <cell r="L101">
            <v>0.74322799097065495</v>
          </cell>
          <cell r="M101">
            <v>0.80063965884861399</v>
          </cell>
          <cell r="N101">
            <v>0.70653338093537998</v>
          </cell>
          <cell r="O101">
            <v>0.78526000748223002</v>
          </cell>
          <cell r="P101">
            <v>0.67369589345171998</v>
          </cell>
          <cell r="Q101">
            <v>0.841986455981941</v>
          </cell>
          <cell r="R101">
            <v>0.21606254442075301</v>
          </cell>
          <cell r="S101">
            <v>0.28132809710817602</v>
          </cell>
          <cell r="T101">
            <v>0.20912832023943101</v>
          </cell>
          <cell r="U101">
            <v>0.311875693673696</v>
          </cell>
          <cell r="V101">
            <v>0.15688487584650099</v>
          </cell>
          <cell r="W101">
            <v>0.31734186211798199</v>
          </cell>
          <cell r="X101">
            <v>0.360585505176723</v>
          </cell>
          <cell r="Y101">
            <v>0.48821548821548799</v>
          </cell>
        </row>
        <row r="102">
          <cell r="A102">
            <v>356</v>
          </cell>
          <cell r="B102">
            <v>5</v>
          </cell>
          <cell r="C102">
            <v>0.232723577235772</v>
          </cell>
          <cell r="D102">
            <v>0.25691699604743101</v>
          </cell>
          <cell r="E102">
            <v>0.288881309686221</v>
          </cell>
          <cell r="F102">
            <v>0.1424</v>
          </cell>
          <cell r="G102">
            <v>0.32856523623753803</v>
          </cell>
          <cell r="H102">
            <v>0.59146341463414598</v>
          </cell>
          <cell r="I102">
            <v>0.62378727991376204</v>
          </cell>
          <cell r="J102">
            <v>0.71316507503410598</v>
          </cell>
          <cell r="K102">
            <v>0.46400000000000002</v>
          </cell>
          <cell r="L102">
            <v>0.78066753359341101</v>
          </cell>
          <cell r="M102">
            <v>0.81571815718157203</v>
          </cell>
          <cell r="N102">
            <v>0.79698167445203005</v>
          </cell>
          <cell r="O102">
            <v>0.80457025920873104</v>
          </cell>
          <cell r="P102">
            <v>0.62719999999999998</v>
          </cell>
          <cell r="Q102">
            <v>0.85262245340268805</v>
          </cell>
          <cell r="R102">
            <v>0.118563685636856</v>
          </cell>
          <cell r="S102">
            <v>0.14552641034854499</v>
          </cell>
          <cell r="T102">
            <v>0.174965893587995</v>
          </cell>
          <cell r="U102">
            <v>0.2576</v>
          </cell>
          <cell r="V102">
            <v>0.152579107065453</v>
          </cell>
          <cell r="W102">
            <v>0.38279132791327902</v>
          </cell>
          <cell r="X102">
            <v>0.41034854473589599</v>
          </cell>
          <cell r="Y102">
            <v>0.54536152796725801</v>
          </cell>
        </row>
        <row r="103">
          <cell r="A103">
            <v>355</v>
          </cell>
          <cell r="B103">
            <v>5</v>
          </cell>
          <cell r="C103">
            <v>0.13170272812794001</v>
          </cell>
          <cell r="D103">
            <v>0.153769841269841</v>
          </cell>
          <cell r="E103">
            <v>0.14872979214780599</v>
          </cell>
          <cell r="F103">
            <v>5.8472553699284002E-2</v>
          </cell>
          <cell r="G103">
            <v>0.20572720422004501</v>
          </cell>
          <cell r="H103">
            <v>0.48494825964252097</v>
          </cell>
          <cell r="I103">
            <v>0.51289682539682502</v>
          </cell>
          <cell r="J103">
            <v>0.53163972286374095</v>
          </cell>
          <cell r="K103">
            <v>0.36873508353222001</v>
          </cell>
          <cell r="L103">
            <v>0.63451394122079896</v>
          </cell>
          <cell r="M103">
            <v>0.56114769520225805</v>
          </cell>
          <cell r="N103">
            <v>0.547619047619048</v>
          </cell>
          <cell r="O103">
            <v>0.67066974595842999</v>
          </cell>
          <cell r="P103">
            <v>0.52267303102625295</v>
          </cell>
          <cell r="Q103">
            <v>0.76412961567445403</v>
          </cell>
          <cell r="R103">
            <v>0.37253057384760102</v>
          </cell>
          <cell r="S103">
            <v>0.435019841269841</v>
          </cell>
          <cell r="T103">
            <v>0.40415704387990797</v>
          </cell>
          <cell r="U103">
            <v>0.50596658711217202</v>
          </cell>
          <cell r="V103">
            <v>0.339864355689525</v>
          </cell>
          <cell r="W103">
            <v>0.30479774223894601</v>
          </cell>
          <cell r="X103">
            <v>0.24900793650793701</v>
          </cell>
          <cell r="Y103">
            <v>0.45588914549653597</v>
          </cell>
        </row>
        <row r="104">
          <cell r="A104">
            <v>354</v>
          </cell>
          <cell r="B104">
            <v>5</v>
          </cell>
          <cell r="C104">
            <v>9.2346089850249599E-2</v>
          </cell>
          <cell r="D104">
            <v>0.153324862346463</v>
          </cell>
          <cell r="E104">
            <v>0.20828105395232099</v>
          </cell>
          <cell r="F104">
            <v>0.16229838709677399</v>
          </cell>
          <cell r="G104">
            <v>0.24088634739099399</v>
          </cell>
          <cell r="H104">
            <v>0.54118136439267905</v>
          </cell>
          <cell r="I104">
            <v>0.61880559085133402</v>
          </cell>
          <cell r="J104">
            <v>0.62066081137599305</v>
          </cell>
          <cell r="K104">
            <v>0.47580645161290303</v>
          </cell>
          <cell r="L104">
            <v>0.72337383845603997</v>
          </cell>
          <cell r="M104">
            <v>0.85440931780366103</v>
          </cell>
          <cell r="N104">
            <v>0.70902160101651801</v>
          </cell>
          <cell r="O104">
            <v>0.75198661647846099</v>
          </cell>
          <cell r="P104">
            <v>0.64415322580645196</v>
          </cell>
          <cell r="Q104">
            <v>0.828448892065761</v>
          </cell>
          <cell r="R104">
            <v>8.1530782029950094E-2</v>
          </cell>
          <cell r="S104">
            <v>0.15417196103346001</v>
          </cell>
          <cell r="T104">
            <v>0.140526976160602</v>
          </cell>
          <cell r="U104">
            <v>0.19153225806451599</v>
          </cell>
          <cell r="V104">
            <v>0.104360257326662</v>
          </cell>
          <cell r="W104">
            <v>0.315307820299501</v>
          </cell>
          <cell r="X104">
            <v>0.34858110969928002</v>
          </cell>
          <cell r="Y104">
            <v>0.52321204516938502</v>
          </cell>
        </row>
        <row r="105">
          <cell r="A105">
            <v>353</v>
          </cell>
          <cell r="B105">
            <v>5</v>
          </cell>
          <cell r="C105">
            <v>0.16360544217687101</v>
          </cell>
          <cell r="D105">
            <v>0.183155080213904</v>
          </cell>
          <cell r="E105">
            <v>0.172549019607843</v>
          </cell>
          <cell r="F105">
            <v>0.10803059273422599</v>
          </cell>
          <cell r="G105">
            <v>0.206057596822244</v>
          </cell>
          <cell r="H105">
            <v>0.54455782312925205</v>
          </cell>
          <cell r="I105">
            <v>0.63669786096256697</v>
          </cell>
          <cell r="J105">
            <v>0.60718954248365997</v>
          </cell>
          <cell r="K105">
            <v>0.44837476099426399</v>
          </cell>
          <cell r="L105">
            <v>0.68967229394240304</v>
          </cell>
          <cell r="M105">
            <v>0.70544217687074795</v>
          </cell>
          <cell r="N105">
            <v>0.80514705882352899</v>
          </cell>
          <cell r="O105">
            <v>0.75751633986928102</v>
          </cell>
          <cell r="P105">
            <v>0.63766730401529603</v>
          </cell>
          <cell r="Q105">
            <v>0.81976166832174802</v>
          </cell>
          <cell r="R105">
            <v>0.31156462585034</v>
          </cell>
          <cell r="S105">
            <v>0.27540106951871701</v>
          </cell>
          <cell r="T105">
            <v>0.256535947712418</v>
          </cell>
          <cell r="U105">
            <v>0.34512428298279202</v>
          </cell>
          <cell r="V105">
            <v>0.21052631578947401</v>
          </cell>
          <cell r="W105">
            <v>0.27448979591836697</v>
          </cell>
          <cell r="X105">
            <v>0.29679144385026701</v>
          </cell>
          <cell r="Y105">
            <v>0.33267973856209099</v>
          </cell>
        </row>
        <row r="106">
          <cell r="A106">
            <v>352</v>
          </cell>
          <cell r="B106">
            <v>5</v>
          </cell>
          <cell r="C106">
            <v>0.15324074074074101</v>
          </cell>
          <cell r="D106">
            <v>0.169014084507042</v>
          </cell>
          <cell r="E106">
            <v>0.17172177879133399</v>
          </cell>
          <cell r="F106">
            <v>0.117361392148928</v>
          </cell>
          <cell r="G106">
            <v>0.241901776384535</v>
          </cell>
          <cell r="H106">
            <v>0.45740740740740699</v>
          </cell>
          <cell r="I106">
            <v>0.48638497652582202</v>
          </cell>
          <cell r="J106">
            <v>0.53614595210946403</v>
          </cell>
          <cell r="K106">
            <v>0.43504653986240399</v>
          </cell>
          <cell r="L106">
            <v>0.66666666666666696</v>
          </cell>
          <cell r="M106">
            <v>0.62777777777777799</v>
          </cell>
          <cell r="N106">
            <v>0.60140845070422499</v>
          </cell>
          <cell r="O106">
            <v>0.67069555302166495</v>
          </cell>
          <cell r="P106">
            <v>0.59611493322541498</v>
          </cell>
          <cell r="Q106">
            <v>0.76698014629049105</v>
          </cell>
          <cell r="R106">
            <v>0.32268518518518502</v>
          </cell>
          <cell r="S106">
            <v>0.34507042253521097</v>
          </cell>
          <cell r="T106">
            <v>0.299201824401368</v>
          </cell>
          <cell r="U106">
            <v>0.34560906515580703</v>
          </cell>
          <cell r="V106">
            <v>0.23928944618599801</v>
          </cell>
          <cell r="W106">
            <v>0.31759259259259298</v>
          </cell>
          <cell r="X106">
            <v>0.35516431924882602</v>
          </cell>
          <cell r="Y106">
            <v>0.45564424173318102</v>
          </cell>
        </row>
        <row r="107">
          <cell r="A107">
            <v>351</v>
          </cell>
          <cell r="B107">
            <v>5</v>
          </cell>
          <cell r="C107">
            <v>0.18752865657955101</v>
          </cell>
          <cell r="D107">
            <v>0.25507380073800701</v>
          </cell>
          <cell r="E107">
            <v>0.245630174793008</v>
          </cell>
          <cell r="F107">
            <v>0.123161764705882</v>
          </cell>
          <cell r="G107">
            <v>0.28650306748466298</v>
          </cell>
          <cell r="H107">
            <v>0.74415405777166399</v>
          </cell>
          <cell r="I107">
            <v>0.72693726937269398</v>
          </cell>
          <cell r="J107">
            <v>0.68353265869365198</v>
          </cell>
          <cell r="K107">
            <v>0.51838235294117696</v>
          </cell>
          <cell r="L107">
            <v>0.73865030674846599</v>
          </cell>
          <cell r="M107">
            <v>0.94131132508023796</v>
          </cell>
          <cell r="N107">
            <v>0.88699261992619904</v>
          </cell>
          <cell r="O107">
            <v>0.84176632934682605</v>
          </cell>
          <cell r="P107">
            <v>0.72794117647058798</v>
          </cell>
          <cell r="Q107">
            <v>0.879754601226994</v>
          </cell>
          <cell r="R107">
            <v>8.11554332874828E-2</v>
          </cell>
          <cell r="S107">
            <v>0.122693726937269</v>
          </cell>
          <cell r="T107">
            <v>0.15409383624654999</v>
          </cell>
          <cell r="U107">
            <v>0.25</v>
          </cell>
          <cell r="V107">
            <v>0.122085889570552</v>
          </cell>
          <cell r="W107">
            <v>0.51123337918386103</v>
          </cell>
          <cell r="X107">
            <v>0.54474169741697398</v>
          </cell>
          <cell r="Y107">
            <v>0.58785648574057003</v>
          </cell>
        </row>
        <row r="108">
          <cell r="A108">
            <v>350</v>
          </cell>
          <cell r="B108">
            <v>5</v>
          </cell>
          <cell r="C108">
            <v>0.189149125407649</v>
          </cell>
          <cell r="D108">
            <v>0.207009207009207</v>
          </cell>
          <cell r="E108">
            <v>0.17855089131684901</v>
          </cell>
          <cell r="F108">
            <v>0.10967184801381701</v>
          </cell>
          <cell r="G108">
            <v>0.21293103448275899</v>
          </cell>
          <cell r="H108">
            <v>0.52801660243106996</v>
          </cell>
          <cell r="I108">
            <v>0.52450252450252499</v>
          </cell>
          <cell r="J108">
            <v>0.591144335825187</v>
          </cell>
          <cell r="K108">
            <v>0.40759930915371301</v>
          </cell>
          <cell r="L108">
            <v>0.68275862068965498</v>
          </cell>
          <cell r="M108">
            <v>0.724281055440261</v>
          </cell>
          <cell r="N108">
            <v>0.69824769824769795</v>
          </cell>
          <cell r="O108">
            <v>0.74755606670500296</v>
          </cell>
          <cell r="P108">
            <v>0.60103626943005195</v>
          </cell>
          <cell r="Q108">
            <v>0.82068965517241399</v>
          </cell>
          <cell r="R108">
            <v>0.31574266231841103</v>
          </cell>
          <cell r="S108">
            <v>0.35491535491535497</v>
          </cell>
          <cell r="T108">
            <v>0.3654399079931</v>
          </cell>
          <cell r="U108">
            <v>0.51122625215889494</v>
          </cell>
          <cell r="V108">
            <v>0.29267241379310299</v>
          </cell>
          <cell r="W108">
            <v>0.37088645123035902</v>
          </cell>
          <cell r="X108">
            <v>0.34273834273834303</v>
          </cell>
          <cell r="Y108">
            <v>0.46003450258769402</v>
          </cell>
        </row>
        <row r="109">
          <cell r="A109">
            <v>344</v>
          </cell>
          <cell r="B109">
            <v>5</v>
          </cell>
          <cell r="C109">
            <v>0.29383634431455902</v>
          </cell>
          <cell r="D109">
            <v>0.31221229352829699</v>
          </cell>
          <cell r="E109">
            <v>0.35023294053165199</v>
          </cell>
          <cell r="F109">
            <v>0.162921348314607</v>
          </cell>
          <cell r="G109">
            <v>0.44735746982938002</v>
          </cell>
          <cell r="H109">
            <v>0.64930924548352797</v>
          </cell>
          <cell r="I109">
            <v>0.64040075819117204</v>
          </cell>
          <cell r="J109">
            <v>0.66018087147163595</v>
          </cell>
          <cell r="K109">
            <v>0.41573033707865198</v>
          </cell>
          <cell r="L109">
            <v>0.786933000416146</v>
          </cell>
          <cell r="M109">
            <v>0.82810839532412295</v>
          </cell>
          <cell r="N109">
            <v>0.78039534253994003</v>
          </cell>
          <cell r="O109">
            <v>0.74266922444505301</v>
          </cell>
          <cell r="P109">
            <v>0.54253611556982295</v>
          </cell>
          <cell r="Q109">
            <v>0.84644194756554303</v>
          </cell>
          <cell r="R109">
            <v>0.25557917109458</v>
          </cell>
          <cell r="S109">
            <v>0.26428378012456</v>
          </cell>
          <cell r="T109">
            <v>0.26692244450534403</v>
          </cell>
          <cell r="U109">
            <v>0.42536115569823402</v>
          </cell>
          <cell r="V109">
            <v>0.18476903870162301</v>
          </cell>
          <cell r="W109">
            <v>0.42561105207226402</v>
          </cell>
          <cell r="X109">
            <v>0.466016788518819</v>
          </cell>
          <cell r="Y109">
            <v>0.57193751712798002</v>
          </cell>
        </row>
        <row r="110">
          <cell r="A110">
            <v>343</v>
          </cell>
          <cell r="B110">
            <v>5</v>
          </cell>
          <cell r="C110">
            <v>0.15236374585968099</v>
          </cell>
          <cell r="D110">
            <v>0.17780465678863</v>
          </cell>
          <cell r="E110">
            <v>0.20503807850029299</v>
          </cell>
          <cell r="F110">
            <v>8.77993158494869E-2</v>
          </cell>
          <cell r="G110">
            <v>0.24556562869530901</v>
          </cell>
          <cell r="H110">
            <v>0.55495332731105096</v>
          </cell>
          <cell r="I110">
            <v>0.58028424553976399</v>
          </cell>
          <cell r="J110">
            <v>0.60896309314587005</v>
          </cell>
          <cell r="K110">
            <v>0.38996579247434399</v>
          </cell>
          <cell r="L110">
            <v>0.68466692944422503</v>
          </cell>
          <cell r="M110">
            <v>0.61367058115025597</v>
          </cell>
          <cell r="N110">
            <v>0.65890535228303604</v>
          </cell>
          <cell r="O110">
            <v>0.72437024018746299</v>
          </cell>
          <cell r="P110">
            <v>0.55302166476624903</v>
          </cell>
          <cell r="Q110">
            <v>0.78360268033110003</v>
          </cell>
          <cell r="R110">
            <v>0.35350797952424001</v>
          </cell>
          <cell r="S110">
            <v>0.33202298155427901</v>
          </cell>
          <cell r="T110">
            <v>0.30843585237258297</v>
          </cell>
          <cell r="U110">
            <v>0.46522234891676201</v>
          </cell>
          <cell r="V110">
            <v>0.25423728813559299</v>
          </cell>
          <cell r="W110">
            <v>0.46853357422463099</v>
          </cell>
          <cell r="X110">
            <v>0.44723314182038099</v>
          </cell>
          <cell r="Y110">
            <v>0.51435266549502001</v>
          </cell>
        </row>
        <row r="111">
          <cell r="A111">
            <v>342</v>
          </cell>
          <cell r="B111">
            <v>5</v>
          </cell>
          <cell r="C111">
            <v>0.148739063304169</v>
          </cell>
          <cell r="D111">
            <v>0.16745655608214799</v>
          </cell>
          <cell r="E111">
            <v>0.16369359916054599</v>
          </cell>
          <cell r="F111">
            <v>6.5719360568383706E-2</v>
          </cell>
          <cell r="G111">
            <v>0.204765450483991</v>
          </cell>
          <cell r="H111">
            <v>0.50746268656716398</v>
          </cell>
          <cell r="I111">
            <v>0.49078462348604501</v>
          </cell>
          <cell r="J111">
            <v>0.53200419727177295</v>
          </cell>
          <cell r="K111">
            <v>0.30373001776198899</v>
          </cell>
          <cell r="L111">
            <v>0.62769918093819799</v>
          </cell>
          <cell r="M111">
            <v>0.57797220792588799</v>
          </cell>
          <cell r="N111">
            <v>0.52290679304897303</v>
          </cell>
          <cell r="O111">
            <v>0.60755508919202506</v>
          </cell>
          <cell r="P111">
            <v>0.38010657193605701</v>
          </cell>
          <cell r="Q111">
            <v>0.70290394638868203</v>
          </cell>
          <cell r="R111">
            <v>0.29850746268656703</v>
          </cell>
          <cell r="S111">
            <v>0.31595576619273302</v>
          </cell>
          <cell r="T111">
            <v>0.30482686253934899</v>
          </cell>
          <cell r="U111">
            <v>0.43516873889875701</v>
          </cell>
          <cell r="V111">
            <v>0.25018615040953102</v>
          </cell>
          <cell r="W111">
            <v>0.28667009778692698</v>
          </cell>
          <cell r="X111">
            <v>0.26066350710900499</v>
          </cell>
          <cell r="Y111">
            <v>0.44228751311647402</v>
          </cell>
        </row>
        <row r="112">
          <cell r="A112">
            <v>341</v>
          </cell>
          <cell r="B112">
            <v>5</v>
          </cell>
          <cell r="C112">
            <v>0.14966121960940601</v>
          </cell>
          <cell r="D112">
            <v>0.17763695829926399</v>
          </cell>
          <cell r="E112">
            <v>0.17954911433172299</v>
          </cell>
          <cell r="F112">
            <v>8.3099906629318404E-2</v>
          </cell>
          <cell r="G112">
            <v>0.25265392781316298</v>
          </cell>
          <cell r="H112">
            <v>0.44918294141092102</v>
          </cell>
          <cell r="I112">
            <v>0.49918233851185601</v>
          </cell>
          <cell r="J112">
            <v>0.561594202898551</v>
          </cell>
          <cell r="K112">
            <v>0.37208216619981299</v>
          </cell>
          <cell r="L112">
            <v>0.70523708421797604</v>
          </cell>
          <cell r="M112">
            <v>0.58967716221602196</v>
          </cell>
          <cell r="N112">
            <v>0.60322976287816799</v>
          </cell>
          <cell r="O112">
            <v>0.69122383252817998</v>
          </cell>
          <cell r="P112">
            <v>0.52894491129785204</v>
          </cell>
          <cell r="Q112">
            <v>0.81422505307855597</v>
          </cell>
          <cell r="R112">
            <v>0.27481068154643301</v>
          </cell>
          <cell r="S112">
            <v>0.25674570727718699</v>
          </cell>
          <cell r="T112">
            <v>0.25644122383252799</v>
          </cell>
          <cell r="U112">
            <v>0.36788048552754399</v>
          </cell>
          <cell r="V112">
            <v>0.17197452229299401</v>
          </cell>
          <cell r="W112">
            <v>0.394180948585094</v>
          </cell>
          <cell r="X112">
            <v>0.38082583810302501</v>
          </cell>
          <cell r="Y112">
            <v>0.50362318840579701</v>
          </cell>
        </row>
        <row r="113">
          <cell r="A113">
            <v>340</v>
          </cell>
          <cell r="B113">
            <v>5</v>
          </cell>
          <cell r="C113">
            <v>8.3169613621479996E-2</v>
          </cell>
          <cell r="D113">
            <v>7.3205401563610495E-2</v>
          </cell>
          <cell r="E113">
            <v>0.11350148367952501</v>
          </cell>
          <cell r="F113">
            <v>7.4391988555078697E-2</v>
          </cell>
          <cell r="G113">
            <v>0.15562403697996899</v>
          </cell>
          <cell r="H113">
            <v>0.27046496398166298</v>
          </cell>
          <cell r="I113">
            <v>0.33972992181947398</v>
          </cell>
          <cell r="J113">
            <v>0.35756676557863498</v>
          </cell>
          <cell r="K113">
            <v>0.21745350500715299</v>
          </cell>
          <cell r="L113">
            <v>0.50847457627118597</v>
          </cell>
          <cell r="M113">
            <v>0.36018336607727602</v>
          </cell>
          <cell r="N113">
            <v>0.375266524520256</v>
          </cell>
          <cell r="O113">
            <v>0.50593471810088997</v>
          </cell>
          <cell r="P113">
            <v>0.37482117310443502</v>
          </cell>
          <cell r="Q113">
            <v>0.64714946070878299</v>
          </cell>
          <cell r="R113">
            <v>0.55795677799607102</v>
          </cell>
          <cell r="S113">
            <v>0.52736318407960203</v>
          </cell>
          <cell r="T113">
            <v>0.625370919881306</v>
          </cell>
          <cell r="U113">
            <v>0.68955650929899903</v>
          </cell>
          <cell r="V113">
            <v>0.55624036979969205</v>
          </cell>
          <cell r="W113">
            <v>0.29142108709888698</v>
          </cell>
          <cell r="X113">
            <v>0.24591329068941001</v>
          </cell>
          <cell r="Y113">
            <v>0.37982195845697297</v>
          </cell>
        </row>
        <row r="114">
          <cell r="A114">
            <v>336</v>
          </cell>
          <cell r="B114">
            <v>9</v>
          </cell>
          <cell r="C114">
            <v>0.15506958250496999</v>
          </cell>
          <cell r="D114">
            <v>0.25306445235270902</v>
          </cell>
          <cell r="E114">
            <v>0.25770416024653298</v>
          </cell>
          <cell r="F114">
            <v>0.120607787274454</v>
          </cell>
          <cell r="G114">
            <v>0.35126377187297497</v>
          </cell>
          <cell r="H114">
            <v>0.50377733598409502</v>
          </cell>
          <cell r="I114">
            <v>0.54250691973111898</v>
          </cell>
          <cell r="J114">
            <v>0.59129429892141805</v>
          </cell>
          <cell r="K114">
            <v>0.44349477682811</v>
          </cell>
          <cell r="L114">
            <v>0.69215813350615696</v>
          </cell>
          <cell r="M114">
            <v>0.70218687872763397</v>
          </cell>
          <cell r="N114">
            <v>0.65164096480822498</v>
          </cell>
          <cell r="O114">
            <v>0.72265023112480697</v>
          </cell>
          <cell r="P114">
            <v>0.60493827160493796</v>
          </cell>
          <cell r="Q114">
            <v>0.80298120544394003</v>
          </cell>
          <cell r="R114">
            <v>0.31809145129224697</v>
          </cell>
          <cell r="S114">
            <v>0.34954527481217901</v>
          </cell>
          <cell r="T114">
            <v>0.33243451463790402</v>
          </cell>
          <cell r="U114">
            <v>0.45394112060778702</v>
          </cell>
          <cell r="V114">
            <v>0.24951393389501</v>
          </cell>
          <cell r="W114">
            <v>0.343936381709742</v>
          </cell>
          <cell r="X114">
            <v>0.324634242783709</v>
          </cell>
          <cell r="Y114">
            <v>0.39483821263482299</v>
          </cell>
        </row>
        <row r="115">
          <cell r="A115">
            <v>335</v>
          </cell>
          <cell r="B115">
            <v>9</v>
          </cell>
          <cell r="C115">
            <v>0.17805020431990701</v>
          </cell>
          <cell r="D115">
            <v>0.22082585278276501</v>
          </cell>
          <cell r="E115">
            <v>0.22277663633695299</v>
          </cell>
          <cell r="F115">
            <v>0.11718061674008801</v>
          </cell>
          <cell r="G115">
            <v>0.275528169014085</v>
          </cell>
          <cell r="H115">
            <v>0.54699357851722097</v>
          </cell>
          <cell r="I115">
            <v>0.556852184320766</v>
          </cell>
          <cell r="J115">
            <v>0.55972996771353101</v>
          </cell>
          <cell r="K115">
            <v>0.38590308370044102</v>
          </cell>
          <cell r="L115">
            <v>0.64656690140845097</v>
          </cell>
          <cell r="M115">
            <v>0.81698774080560399</v>
          </cell>
          <cell r="N115">
            <v>0.67833632555356105</v>
          </cell>
          <cell r="O115">
            <v>0.68564719694746101</v>
          </cell>
          <cell r="P115">
            <v>0.54185022026431695</v>
          </cell>
          <cell r="Q115">
            <v>0.75748239436619702</v>
          </cell>
          <cell r="R115">
            <v>0.21570344424985399</v>
          </cell>
          <cell r="S115">
            <v>0.34021543985637298</v>
          </cell>
          <cell r="T115">
            <v>0.36747872028177297</v>
          </cell>
          <cell r="U115">
            <v>0.473127753303965</v>
          </cell>
          <cell r="V115">
            <v>0.31470070422535201</v>
          </cell>
          <cell r="W115">
            <v>0.277583187390543</v>
          </cell>
          <cell r="X115">
            <v>0.304308797127469</v>
          </cell>
          <cell r="Y115">
            <v>0.388024655121808</v>
          </cell>
        </row>
        <row r="116">
          <cell r="A116">
            <v>334</v>
          </cell>
          <cell r="B116">
            <v>9</v>
          </cell>
          <cell r="C116">
            <v>0.20295202952029501</v>
          </cell>
          <cell r="D116">
            <v>0.232488325550367</v>
          </cell>
          <cell r="E116">
            <v>0.29346733668341701</v>
          </cell>
          <cell r="F116">
            <v>0.113207547169811</v>
          </cell>
          <cell r="G116">
            <v>0.34227330779054899</v>
          </cell>
          <cell r="H116">
            <v>0.57665213015766503</v>
          </cell>
          <cell r="I116">
            <v>0.60373582388258795</v>
          </cell>
          <cell r="J116">
            <v>0.70686767169179199</v>
          </cell>
          <cell r="K116">
            <v>0.48113207547169801</v>
          </cell>
          <cell r="L116">
            <v>0.76798637718177998</v>
          </cell>
          <cell r="M116">
            <v>0.73129822207313</v>
          </cell>
          <cell r="N116">
            <v>0.70980653769179503</v>
          </cell>
          <cell r="O116">
            <v>0.82211055276381895</v>
          </cell>
          <cell r="P116">
            <v>0.64465408805031399</v>
          </cell>
          <cell r="Q116">
            <v>0.87015751383567497</v>
          </cell>
          <cell r="R116">
            <v>0.266353572626635</v>
          </cell>
          <cell r="S116">
            <v>0.28552368245497001</v>
          </cell>
          <cell r="T116">
            <v>0.19061976549413701</v>
          </cell>
          <cell r="U116">
            <v>0.36792452830188699</v>
          </cell>
          <cell r="V116">
            <v>0.142613878246062</v>
          </cell>
          <cell r="W116">
            <v>0.38980207983898002</v>
          </cell>
          <cell r="X116">
            <v>0.43762508338892597</v>
          </cell>
          <cell r="Y116">
            <v>0.51155778894472403</v>
          </cell>
        </row>
        <row r="117">
          <cell r="A117">
            <v>333</v>
          </cell>
          <cell r="B117">
            <v>9</v>
          </cell>
          <cell r="C117">
            <v>0.121353880022014</v>
          </cell>
          <cell r="D117">
            <v>0.129289047488334</v>
          </cell>
          <cell r="E117">
            <v>0.160846851800935</v>
          </cell>
          <cell r="F117">
            <v>0.11172796668979899</v>
          </cell>
          <cell r="G117">
            <v>0.19307832422586499</v>
          </cell>
          <cell r="H117">
            <v>0.47853604843148001</v>
          </cell>
          <cell r="I117">
            <v>0.49903925336261301</v>
          </cell>
          <cell r="J117">
            <v>0.56255155347814101</v>
          </cell>
          <cell r="K117">
            <v>0.44136016655100602</v>
          </cell>
          <cell r="L117">
            <v>0.64207650273224004</v>
          </cell>
          <cell r="M117">
            <v>0.69757842597688502</v>
          </cell>
          <cell r="N117">
            <v>0.70189404337084804</v>
          </cell>
          <cell r="O117">
            <v>0.67390706626340402</v>
          </cell>
          <cell r="P117">
            <v>0.59750173490631497</v>
          </cell>
          <cell r="Q117">
            <v>0.72404371584699501</v>
          </cell>
          <cell r="R117">
            <v>0.29389102916895998</v>
          </cell>
          <cell r="S117">
            <v>0.35245676640131801</v>
          </cell>
          <cell r="T117">
            <v>0.40087984602694499</v>
          </cell>
          <cell r="U117">
            <v>0.458709229701596</v>
          </cell>
          <cell r="V117">
            <v>0.36293260473588301</v>
          </cell>
          <cell r="W117">
            <v>0.236378646119978</v>
          </cell>
          <cell r="X117">
            <v>0.20450178424375501</v>
          </cell>
          <cell r="Y117">
            <v>0.28265053615617303</v>
          </cell>
        </row>
        <row r="118">
          <cell r="A118">
            <v>332</v>
          </cell>
          <cell r="B118">
            <v>9</v>
          </cell>
          <cell r="C118">
            <v>0.153227966782748</v>
          </cell>
          <cell r="D118">
            <v>0.18654353562005299</v>
          </cell>
          <cell r="E118">
            <v>0.23263707571801601</v>
          </cell>
          <cell r="F118">
            <v>0.116033755274262</v>
          </cell>
          <cell r="G118">
            <v>0.27099236641221403</v>
          </cell>
          <cell r="H118">
            <v>0.62630592017144404</v>
          </cell>
          <cell r="I118">
            <v>0.62453825857519796</v>
          </cell>
          <cell r="J118">
            <v>0.70078328981723204</v>
          </cell>
          <cell r="K118">
            <v>0.528481012658228</v>
          </cell>
          <cell r="L118">
            <v>0.75746009715475404</v>
          </cell>
          <cell r="M118">
            <v>0.89793731583177105</v>
          </cell>
          <cell r="N118">
            <v>0.82189973614775702</v>
          </cell>
          <cell r="O118">
            <v>0.85483028720626597</v>
          </cell>
          <cell r="P118">
            <v>0.759493670886076</v>
          </cell>
          <cell r="Q118">
            <v>0.88619014573213095</v>
          </cell>
          <cell r="R118">
            <v>0.192606482721672</v>
          </cell>
          <cell r="S118">
            <v>0.22612137203166199</v>
          </cell>
          <cell r="T118">
            <v>0.19791122715404699</v>
          </cell>
          <cell r="U118">
            <v>0.31856540084388202</v>
          </cell>
          <cell r="V118">
            <v>0.15822345593338</v>
          </cell>
          <cell r="W118">
            <v>0.34047682828824</v>
          </cell>
          <cell r="X118">
            <v>0.35620052770448601</v>
          </cell>
          <cell r="Y118">
            <v>0.44490861618798999</v>
          </cell>
        </row>
        <row r="119">
          <cell r="A119">
            <v>331</v>
          </cell>
          <cell r="B119">
            <v>9</v>
          </cell>
          <cell r="C119">
            <v>0.100355239786856</v>
          </cell>
          <cell r="D119">
            <v>0.12374389893769699</v>
          </cell>
          <cell r="E119">
            <v>0.15633038010860201</v>
          </cell>
          <cell r="F119">
            <v>8.5508550855085505E-2</v>
          </cell>
          <cell r="G119">
            <v>0.1892797319933</v>
          </cell>
          <cell r="H119">
            <v>0.52457075192421598</v>
          </cell>
          <cell r="I119">
            <v>0.57393051966695396</v>
          </cell>
          <cell r="J119">
            <v>0.67619319805658795</v>
          </cell>
          <cell r="K119">
            <v>0.53645364536453599</v>
          </cell>
          <cell r="L119">
            <v>0.74120603015075404</v>
          </cell>
          <cell r="M119">
            <v>0.77057430432208396</v>
          </cell>
          <cell r="N119">
            <v>0.78294573643410803</v>
          </cell>
          <cell r="O119">
            <v>0.83766790511574696</v>
          </cell>
          <cell r="P119">
            <v>0.74257425742574301</v>
          </cell>
          <cell r="Q119">
            <v>0.88190954773869301</v>
          </cell>
          <cell r="R119">
            <v>0.32741267021906501</v>
          </cell>
          <cell r="S119">
            <v>0.33218489807637103</v>
          </cell>
          <cell r="T119">
            <v>0.306373249499857</v>
          </cell>
          <cell r="U119">
            <v>0.335733573357336</v>
          </cell>
          <cell r="V119">
            <v>0.292713567839196</v>
          </cell>
          <cell r="W119">
            <v>0.328004736530491</v>
          </cell>
          <cell r="X119">
            <v>0.40338788400803899</v>
          </cell>
          <cell r="Y119">
            <v>0.47442126321806199</v>
          </cell>
        </row>
        <row r="120">
          <cell r="A120">
            <v>330</v>
          </cell>
          <cell r="B120">
            <v>9</v>
          </cell>
          <cell r="C120">
            <v>0.21733636593378799</v>
          </cell>
          <cell r="D120">
            <v>0.22922229639519401</v>
          </cell>
          <cell r="E120">
            <v>0.225088310194693</v>
          </cell>
          <cell r="F120">
            <v>0.13256731263934099</v>
          </cell>
          <cell r="G120">
            <v>0.310154525386313</v>
          </cell>
          <cell r="H120">
            <v>0.54822677112290497</v>
          </cell>
          <cell r="I120">
            <v>0.57076101468624796</v>
          </cell>
          <cell r="J120">
            <v>0.59558038281442505</v>
          </cell>
          <cell r="K120">
            <v>0.49065340421883002</v>
          </cell>
          <cell r="L120">
            <v>0.69205298013244998</v>
          </cell>
          <cell r="M120">
            <v>0.70213124420857598</v>
          </cell>
          <cell r="N120">
            <v>0.69501001335113499</v>
          </cell>
          <cell r="O120">
            <v>0.72052903967797599</v>
          </cell>
          <cell r="P120">
            <v>0.65752015091751004</v>
          </cell>
          <cell r="Q120">
            <v>0.77846105329548998</v>
          </cell>
          <cell r="R120">
            <v>0.33737680060651998</v>
          </cell>
          <cell r="S120">
            <v>0.36223297730307102</v>
          </cell>
          <cell r="T120">
            <v>0.38692187628357799</v>
          </cell>
          <cell r="U120">
            <v>0.47093122963471101</v>
          </cell>
          <cell r="V120">
            <v>0.309681488489436</v>
          </cell>
          <cell r="W120">
            <v>0.37081964451183602</v>
          </cell>
          <cell r="X120">
            <v>0.39986648865153501</v>
          </cell>
          <cell r="Y120">
            <v>0.48369341986363301</v>
          </cell>
        </row>
        <row r="121">
          <cell r="A121">
            <v>320</v>
          </cell>
          <cell r="B121">
            <v>6</v>
          </cell>
          <cell r="C121">
            <v>0.11078595317725801</v>
          </cell>
          <cell r="D121">
            <v>0.18568507157464201</v>
          </cell>
          <cell r="E121">
            <v>0.19602385685884699</v>
          </cell>
          <cell r="F121">
            <v>0.127188940092166</v>
          </cell>
          <cell r="G121">
            <v>0.24825174825174801</v>
          </cell>
          <cell r="H121">
            <v>0.73035117056856202</v>
          </cell>
          <cell r="I121">
            <v>0.65889570552147203</v>
          </cell>
          <cell r="J121">
            <v>0.75149105367793201</v>
          </cell>
          <cell r="K121">
            <v>0.70414746543778794</v>
          </cell>
          <cell r="L121">
            <v>0.78741258741258702</v>
          </cell>
          <cell r="M121">
            <v>0.85785953177257501</v>
          </cell>
          <cell r="N121">
            <v>0.84089979550102201</v>
          </cell>
          <cell r="O121">
            <v>0.853677932405567</v>
          </cell>
          <cell r="P121">
            <v>0.816589861751152</v>
          </cell>
          <cell r="Q121">
            <v>0.88181818181818195</v>
          </cell>
          <cell r="R121">
            <v>0.12290969899665601</v>
          </cell>
          <cell r="S121">
            <v>0.16196319018404901</v>
          </cell>
          <cell r="T121">
            <v>0.162226640159046</v>
          </cell>
          <cell r="U121">
            <v>0.19354838709677399</v>
          </cell>
          <cell r="V121">
            <v>0.138461538461538</v>
          </cell>
          <cell r="W121">
            <v>0.41137123745819398</v>
          </cell>
          <cell r="X121">
            <v>0.38895705521472401</v>
          </cell>
          <cell r="Y121">
            <v>0.48389662027833003</v>
          </cell>
        </row>
        <row r="122">
          <cell r="A122">
            <v>319</v>
          </cell>
          <cell r="B122">
            <v>6</v>
          </cell>
          <cell r="C122">
            <v>0.44290123456790098</v>
          </cell>
          <cell r="D122">
            <v>0.49517188103514898</v>
          </cell>
          <cell r="E122">
            <v>0.45987887963663898</v>
          </cell>
          <cell r="F122">
            <v>0.21363636363636401</v>
          </cell>
          <cell r="G122">
            <v>0.50908265213442305</v>
          </cell>
          <cell r="H122">
            <v>0.69791666666666696</v>
          </cell>
          <cell r="I122">
            <v>0.760911548860564</v>
          </cell>
          <cell r="J122">
            <v>0.75094625283875804</v>
          </cell>
          <cell r="K122">
            <v>0.50227272727272698</v>
          </cell>
          <cell r="L122">
            <v>0.80063578564940996</v>
          </cell>
          <cell r="M122">
            <v>0.843364197530864</v>
          </cell>
          <cell r="N122">
            <v>0.83275395905755101</v>
          </cell>
          <cell r="O122">
            <v>0.84367903103709296</v>
          </cell>
          <cell r="P122">
            <v>0.65454545454545499</v>
          </cell>
          <cell r="Q122">
            <v>0.88147138964577698</v>
          </cell>
          <cell r="R122">
            <v>0.15933641975308599</v>
          </cell>
          <cell r="S122">
            <v>0.13171108536114301</v>
          </cell>
          <cell r="T122">
            <v>0.137395912187737</v>
          </cell>
          <cell r="U122">
            <v>0.32954545454545497</v>
          </cell>
          <cell r="V122">
            <v>9.9000908265213405E-2</v>
          </cell>
          <cell r="W122">
            <v>0.58641975308642003</v>
          </cell>
          <cell r="X122">
            <v>0.62263422170722305</v>
          </cell>
          <cell r="Y122">
            <v>0.63361090083270299</v>
          </cell>
        </row>
        <row r="123">
          <cell r="A123">
            <v>318</v>
          </cell>
          <cell r="B123">
            <v>6</v>
          </cell>
          <cell r="C123">
            <v>0.20938897168405399</v>
          </cell>
          <cell r="D123">
            <v>0.24107850911974599</v>
          </cell>
          <cell r="E123">
            <v>0.338983050847458</v>
          </cell>
          <cell r="F123">
            <v>0.14150943396226401</v>
          </cell>
          <cell r="G123">
            <v>0.40306122448979598</v>
          </cell>
          <cell r="H123">
            <v>0.66691505216095404</v>
          </cell>
          <cell r="I123">
            <v>0.71609833465503603</v>
          </cell>
          <cell r="J123">
            <v>0.78736517719568599</v>
          </cell>
          <cell r="K123">
            <v>0.59433962264150897</v>
          </cell>
          <cell r="L123">
            <v>0.85</v>
          </cell>
          <cell r="M123">
            <v>0.86363636363636398</v>
          </cell>
          <cell r="N123">
            <v>0.78271213322759703</v>
          </cell>
          <cell r="O123">
            <v>0.85362095531587101</v>
          </cell>
          <cell r="P123">
            <v>0.70440251572326995</v>
          </cell>
          <cell r="Q123">
            <v>0.90204081632653099</v>
          </cell>
          <cell r="R123">
            <v>0.21609538002980599</v>
          </cell>
          <cell r="S123">
            <v>0.216494845360825</v>
          </cell>
          <cell r="T123">
            <v>0.20801232665639399</v>
          </cell>
          <cell r="U123">
            <v>0.34591194968553501</v>
          </cell>
          <cell r="V123">
            <v>0.16326530612244899</v>
          </cell>
          <cell r="W123">
            <v>0.536512667660209</v>
          </cell>
          <cell r="X123">
            <v>0.50118953211736705</v>
          </cell>
          <cell r="Y123">
            <v>0.65562403697996896</v>
          </cell>
        </row>
        <row r="124">
          <cell r="A124">
            <v>317</v>
          </cell>
          <cell r="B124">
            <v>6</v>
          </cell>
          <cell r="C124">
            <v>0.25995024875621903</v>
          </cell>
          <cell r="D124">
            <v>0.286413708690331</v>
          </cell>
          <cell r="E124">
            <v>0.285883748517201</v>
          </cell>
          <cell r="F124">
            <v>0.169948186528497</v>
          </cell>
          <cell r="G124">
            <v>0.33236393851267099</v>
          </cell>
          <cell r="H124">
            <v>0.724813432835821</v>
          </cell>
          <cell r="I124">
            <v>0.75887392900856798</v>
          </cell>
          <cell r="J124">
            <v>0.73902728351126901</v>
          </cell>
          <cell r="K124">
            <v>0.63523316062176205</v>
          </cell>
          <cell r="L124">
            <v>0.78063980058163696</v>
          </cell>
          <cell r="M124">
            <v>0.93843283582089598</v>
          </cell>
          <cell r="N124">
            <v>0.88708690330477402</v>
          </cell>
          <cell r="O124">
            <v>0.83896797153024905</v>
          </cell>
          <cell r="P124">
            <v>0.73886010362694299</v>
          </cell>
          <cell r="Q124">
            <v>0.87910261736601603</v>
          </cell>
          <cell r="R124">
            <v>8.3333333333333301E-2</v>
          </cell>
          <cell r="S124">
            <v>0.11046511627907001</v>
          </cell>
          <cell r="T124">
            <v>0.15865954922894401</v>
          </cell>
          <cell r="U124">
            <v>0.230051813471503</v>
          </cell>
          <cell r="V124">
            <v>0.130037390943083</v>
          </cell>
          <cell r="W124">
            <v>0.49409203980099498</v>
          </cell>
          <cell r="X124">
            <v>0.52570379436964498</v>
          </cell>
          <cell r="Y124">
            <v>0.60587188612099596</v>
          </cell>
        </row>
        <row r="125">
          <cell r="A125">
            <v>316</v>
          </cell>
          <cell r="B125">
            <v>6</v>
          </cell>
          <cell r="C125">
            <v>0.10130421595389701</v>
          </cell>
          <cell r="D125">
            <v>0.14794441227562199</v>
          </cell>
          <cell r="E125">
            <v>0.157043879907621</v>
          </cell>
          <cell r="F125">
            <v>0.13425047438330201</v>
          </cell>
          <cell r="G125">
            <v>0.19247787610619499</v>
          </cell>
          <cell r="H125">
            <v>0.64149226569608697</v>
          </cell>
          <cell r="I125">
            <v>0.632599884192241</v>
          </cell>
          <cell r="J125">
            <v>0.60103926096997695</v>
          </cell>
          <cell r="K125">
            <v>0.528462998102467</v>
          </cell>
          <cell r="L125">
            <v>0.71386430678466095</v>
          </cell>
          <cell r="M125">
            <v>0.86866848650288098</v>
          </cell>
          <cell r="N125">
            <v>0.82020845396641595</v>
          </cell>
          <cell r="O125">
            <v>0.77309468822170901</v>
          </cell>
          <cell r="P125">
            <v>0.73244781783681201</v>
          </cell>
          <cell r="Q125">
            <v>0.83628318584070804</v>
          </cell>
          <cell r="R125">
            <v>0.141947224749773</v>
          </cell>
          <cell r="S125">
            <v>0.17863346844238601</v>
          </cell>
          <cell r="T125">
            <v>0.30051963048498798</v>
          </cell>
          <cell r="U125">
            <v>0.35483870967741898</v>
          </cell>
          <cell r="V125">
            <v>0.21607669616519201</v>
          </cell>
          <cell r="W125">
            <v>0.51653017895056097</v>
          </cell>
          <cell r="X125">
            <v>0.55732484076433098</v>
          </cell>
          <cell r="Y125">
            <v>0.61893764434180099</v>
          </cell>
        </row>
        <row r="126">
          <cell r="A126">
            <v>315</v>
          </cell>
          <cell r="B126">
            <v>6</v>
          </cell>
          <cell r="C126">
            <v>0.225548902195609</v>
          </cell>
          <cell r="D126">
            <v>0.25661375661375702</v>
          </cell>
          <cell r="E126">
            <v>0.22044728434504801</v>
          </cell>
          <cell r="F126">
            <v>0.10729613733905601</v>
          </cell>
          <cell r="G126">
            <v>0.26842584167424899</v>
          </cell>
          <cell r="H126">
            <v>0.560212907518297</v>
          </cell>
          <cell r="I126">
            <v>0.63822751322751303</v>
          </cell>
          <cell r="J126">
            <v>0.63642172523961704</v>
          </cell>
          <cell r="K126">
            <v>0.48712446351931299</v>
          </cell>
          <cell r="L126">
            <v>0.69972702456778901</v>
          </cell>
          <cell r="M126">
            <v>0.76380572188955398</v>
          </cell>
          <cell r="N126">
            <v>0.73677248677248697</v>
          </cell>
          <cell r="O126">
            <v>0.72460063897763605</v>
          </cell>
          <cell r="P126">
            <v>0.57510729613733902</v>
          </cell>
          <cell r="Q126">
            <v>0.78798908098271203</v>
          </cell>
          <cell r="R126">
            <v>0.34331337325349298</v>
          </cell>
          <cell r="S126">
            <v>0.273809523809524</v>
          </cell>
          <cell r="T126">
            <v>0.27603833865814698</v>
          </cell>
          <cell r="U126">
            <v>0.354077253218884</v>
          </cell>
          <cell r="V126">
            <v>0.24294813466788001</v>
          </cell>
          <cell r="W126">
            <v>0.370592149035263</v>
          </cell>
          <cell r="X126">
            <v>0.37037037037037002</v>
          </cell>
          <cell r="Y126">
            <v>0.56741214057508005</v>
          </cell>
        </row>
        <row r="127">
          <cell r="A127">
            <v>314</v>
          </cell>
          <cell r="B127">
            <v>6</v>
          </cell>
          <cell r="C127">
            <v>0.341840161182001</v>
          </cell>
          <cell r="D127">
            <v>0.38466711499663803</v>
          </cell>
          <cell r="E127">
            <v>0.36381322957198398</v>
          </cell>
          <cell r="F127">
            <v>0.212543554006969</v>
          </cell>
          <cell r="G127">
            <v>0.39840637450199201</v>
          </cell>
          <cell r="H127">
            <v>0.72464741437206204</v>
          </cell>
          <cell r="I127">
            <v>0.83254875588433097</v>
          </cell>
          <cell r="J127">
            <v>0.79507133592736701</v>
          </cell>
          <cell r="K127">
            <v>0.61324041811846697</v>
          </cell>
          <cell r="L127">
            <v>0.83665338645418297</v>
          </cell>
          <cell r="M127">
            <v>0.84083277367360598</v>
          </cell>
          <cell r="N127">
            <v>0.88769334229993302</v>
          </cell>
          <cell r="O127">
            <v>0.92023346303501896</v>
          </cell>
          <cell r="P127">
            <v>0.81881533101045301</v>
          </cell>
          <cell r="Q127">
            <v>0.94342629482071705</v>
          </cell>
          <cell r="R127">
            <v>0.225654801880457</v>
          </cell>
          <cell r="S127">
            <v>0.13920645595157999</v>
          </cell>
          <cell r="T127">
            <v>0.155642023346304</v>
          </cell>
          <cell r="U127">
            <v>0.28222996515679399</v>
          </cell>
          <cell r="V127">
            <v>0.126693227091633</v>
          </cell>
          <cell r="W127">
            <v>0.55070517125587604</v>
          </cell>
          <cell r="X127">
            <v>0.61129791526563504</v>
          </cell>
          <cell r="Y127">
            <v>0.69001297016861196</v>
          </cell>
        </row>
        <row r="128">
          <cell r="A128">
            <v>313</v>
          </cell>
          <cell r="B128">
            <v>6</v>
          </cell>
          <cell r="C128">
            <v>0.16588785046728999</v>
          </cell>
          <cell r="D128">
            <v>0.218497576736672</v>
          </cell>
          <cell r="E128">
            <v>0.21948445792266899</v>
          </cell>
          <cell r="F128">
            <v>0.152808988764045</v>
          </cell>
          <cell r="G128">
            <v>0.25343249427917602</v>
          </cell>
          <cell r="H128">
            <v>0.68808411214953302</v>
          </cell>
          <cell r="I128">
            <v>0.772213247172859</v>
          </cell>
          <cell r="J128">
            <v>0.767626990144049</v>
          </cell>
          <cell r="K128">
            <v>0.66966292134831495</v>
          </cell>
          <cell r="L128">
            <v>0.81750572082379902</v>
          </cell>
          <cell r="M128">
            <v>0.79205607476635498</v>
          </cell>
          <cell r="N128">
            <v>0.85137318255250405</v>
          </cell>
          <cell r="O128">
            <v>0.86012130401819598</v>
          </cell>
          <cell r="P128">
            <v>0.79887640449438202</v>
          </cell>
          <cell r="Q128">
            <v>0.89130434782608703</v>
          </cell>
          <cell r="R128">
            <v>0.18847352024922101</v>
          </cell>
          <cell r="S128">
            <v>0.131260096930533</v>
          </cell>
          <cell r="T128">
            <v>0.17437452615617899</v>
          </cell>
          <cell r="U128">
            <v>0.24831460674157299</v>
          </cell>
          <cell r="V128">
            <v>0.136727688787185</v>
          </cell>
          <cell r="W128">
            <v>0.58722741433021797</v>
          </cell>
          <cell r="X128">
            <v>0.57269789983844899</v>
          </cell>
          <cell r="Y128">
            <v>0.652767247915087</v>
          </cell>
        </row>
        <row r="129">
          <cell r="A129">
            <v>312</v>
          </cell>
          <cell r="B129">
            <v>6</v>
          </cell>
          <cell r="C129">
            <v>0.17465171593612</v>
          </cell>
          <cell r="D129">
            <v>0.20345423143350599</v>
          </cell>
          <cell r="E129">
            <v>0.24536568924839899</v>
          </cell>
          <cell r="F129">
            <v>0.188318227593152</v>
          </cell>
          <cell r="G129">
            <v>0.27406281661600801</v>
          </cell>
          <cell r="H129">
            <v>0.58239891267414201</v>
          </cell>
          <cell r="I129">
            <v>0.66459412780656302</v>
          </cell>
          <cell r="J129">
            <v>0.67003707448601302</v>
          </cell>
          <cell r="K129">
            <v>0.53776435045317195</v>
          </cell>
          <cell r="L129">
            <v>0.73657548125633199</v>
          </cell>
          <cell r="M129">
            <v>0.72952769283044505</v>
          </cell>
          <cell r="N129">
            <v>0.76027633851468002</v>
          </cell>
          <cell r="O129">
            <v>0.79609032692955894</v>
          </cell>
          <cell r="P129">
            <v>0.70694864048338402</v>
          </cell>
          <cell r="Q129">
            <v>0.84093211752786201</v>
          </cell>
          <cell r="R129">
            <v>0.28576282704723099</v>
          </cell>
          <cell r="S129">
            <v>0.24006908462866999</v>
          </cell>
          <cell r="T129">
            <v>0.23693966970003399</v>
          </cell>
          <cell r="U129">
            <v>0.318227593152064</v>
          </cell>
          <cell r="V129">
            <v>0.196048632218845</v>
          </cell>
          <cell r="W129">
            <v>0.39857288481141701</v>
          </cell>
          <cell r="X129">
            <v>0.40379965457685701</v>
          </cell>
          <cell r="Y129">
            <v>0.50050556117290201</v>
          </cell>
        </row>
        <row r="130">
          <cell r="A130">
            <v>311</v>
          </cell>
          <cell r="B130">
            <v>6</v>
          </cell>
          <cell r="C130">
            <v>0.15106732348111701</v>
          </cell>
          <cell r="D130">
            <v>0.16110740493662401</v>
          </cell>
          <cell r="E130">
            <v>0.16903738008600699</v>
          </cell>
          <cell r="F130">
            <v>0.13611615245009101</v>
          </cell>
          <cell r="G130">
            <v>0.17637540453074399</v>
          </cell>
          <cell r="H130">
            <v>0.7064039408867</v>
          </cell>
          <cell r="I130">
            <v>0.71414276184122705</v>
          </cell>
          <cell r="J130">
            <v>0.79126695335759201</v>
          </cell>
          <cell r="K130">
            <v>0.63883847549909301</v>
          </cell>
          <cell r="L130">
            <v>0.82524271844660202</v>
          </cell>
          <cell r="M130">
            <v>0.90049261083743803</v>
          </cell>
          <cell r="N130">
            <v>0.84456304202801902</v>
          </cell>
          <cell r="O130">
            <v>0.88984452530598701</v>
          </cell>
          <cell r="P130">
            <v>0.77495462794918302</v>
          </cell>
          <cell r="Q130">
            <v>0.91545307443365698</v>
          </cell>
          <cell r="R130">
            <v>0.17931034482758601</v>
          </cell>
          <cell r="S130">
            <v>0.15610406937958601</v>
          </cell>
          <cell r="T130">
            <v>0.13463446907046001</v>
          </cell>
          <cell r="U130">
            <v>0.23593466424682399</v>
          </cell>
          <cell r="V130">
            <v>0.11205501618123</v>
          </cell>
          <cell r="W130">
            <v>0.50476190476190497</v>
          </cell>
          <cell r="X130">
            <v>0.48532354903268798</v>
          </cell>
          <cell r="Y130">
            <v>0.60172014555077702</v>
          </cell>
        </row>
        <row r="131">
          <cell r="A131">
            <v>310</v>
          </cell>
          <cell r="B131">
            <v>6</v>
          </cell>
          <cell r="C131">
            <v>0.21075166508087501</v>
          </cell>
          <cell r="D131">
            <v>0.271681839961667</v>
          </cell>
          <cell r="E131">
            <v>0.30434782608695699</v>
          </cell>
          <cell r="F131">
            <v>0.22043795620438</v>
          </cell>
          <cell r="G131">
            <v>0.344514325646401</v>
          </cell>
          <cell r="H131">
            <v>0.79923882017126502</v>
          </cell>
          <cell r="I131">
            <v>0.80067081935793005</v>
          </cell>
          <cell r="J131">
            <v>0.80954631379962205</v>
          </cell>
          <cell r="K131">
            <v>0.70510948905109505</v>
          </cell>
          <cell r="L131">
            <v>0.85953878406708595</v>
          </cell>
          <cell r="M131">
            <v>0.93387250237868702</v>
          </cell>
          <cell r="N131">
            <v>0.92141830378533796</v>
          </cell>
          <cell r="O131">
            <v>0.92958412098298704</v>
          </cell>
          <cell r="P131">
            <v>0.87737226277372304</v>
          </cell>
          <cell r="Q131">
            <v>0.95457721872816204</v>
          </cell>
          <cell r="R131">
            <v>0.134157944814462</v>
          </cell>
          <cell r="S131">
            <v>0.117393387637758</v>
          </cell>
          <cell r="T131">
            <v>0.16682419659735401</v>
          </cell>
          <cell r="U131">
            <v>0.240875912408759</v>
          </cell>
          <cell r="V131">
            <v>0.131376659678546</v>
          </cell>
          <cell r="W131">
            <v>0.50903901046622302</v>
          </cell>
          <cell r="X131">
            <v>0.496406324868232</v>
          </cell>
          <cell r="Y131">
            <v>0.62807183364839303</v>
          </cell>
        </row>
        <row r="132">
          <cell r="A132">
            <v>309</v>
          </cell>
          <cell r="B132">
            <v>6</v>
          </cell>
          <cell r="C132">
            <v>0.199134199134199</v>
          </cell>
          <cell r="D132">
            <v>0.251893939393939</v>
          </cell>
          <cell r="E132">
            <v>0.23854069223573399</v>
          </cell>
          <cell r="F132">
            <v>0.15683104284559399</v>
          </cell>
          <cell r="G132">
            <v>0.35072142064372902</v>
          </cell>
          <cell r="H132">
            <v>0.62289562289562295</v>
          </cell>
          <cell r="I132">
            <v>0.61221590909090895</v>
          </cell>
          <cell r="J132">
            <v>0.66557530402245102</v>
          </cell>
          <cell r="K132">
            <v>0.59013742926434898</v>
          </cell>
          <cell r="L132">
            <v>0.76914539400665904</v>
          </cell>
          <cell r="M132">
            <v>0.73977873977873998</v>
          </cell>
          <cell r="N132">
            <v>0.69460227272727304</v>
          </cell>
          <cell r="O132">
            <v>0.76005612722170302</v>
          </cell>
          <cell r="P132">
            <v>0.698464025869038</v>
          </cell>
          <cell r="Q132">
            <v>0.84461709211986702</v>
          </cell>
          <cell r="R132">
            <v>0.19432419432419401</v>
          </cell>
          <cell r="S132">
            <v>0.24905303030303</v>
          </cell>
          <cell r="T132">
            <v>0.225444340505145</v>
          </cell>
          <cell r="U132">
            <v>0.26919967663702499</v>
          </cell>
          <cell r="V132">
            <v>0.165371809100999</v>
          </cell>
          <cell r="W132">
            <v>0.38672438672438703</v>
          </cell>
          <cell r="X132">
            <v>0.42045454545454503</v>
          </cell>
          <cell r="Y132">
            <v>0.52338634237605197</v>
          </cell>
        </row>
        <row r="133">
          <cell r="A133">
            <v>308</v>
          </cell>
          <cell r="B133">
            <v>6</v>
          </cell>
          <cell r="C133">
            <v>0.18246311010215699</v>
          </cell>
          <cell r="D133">
            <v>0.20679265954532999</v>
          </cell>
          <cell r="E133">
            <v>0.235073627844712</v>
          </cell>
          <cell r="F133">
            <v>0.13426853707414799</v>
          </cell>
          <cell r="G133">
            <v>0.30250223413762301</v>
          </cell>
          <cell r="H133">
            <v>0.61095346197502798</v>
          </cell>
          <cell r="I133">
            <v>0.67077513010134204</v>
          </cell>
          <cell r="J133">
            <v>0.67791164658634495</v>
          </cell>
          <cell r="K133">
            <v>0.537742150968604</v>
          </cell>
          <cell r="L133">
            <v>0.77167113494191197</v>
          </cell>
          <cell r="M133">
            <v>0.80419977298524403</v>
          </cell>
          <cell r="N133">
            <v>0.80388934538482604</v>
          </cell>
          <cell r="O133">
            <v>0.81713520749665303</v>
          </cell>
          <cell r="P133">
            <v>0.704742818971276</v>
          </cell>
          <cell r="Q133">
            <v>0.89231456657730102</v>
          </cell>
          <cell r="R133">
            <v>0.227014755959137</v>
          </cell>
          <cell r="S133">
            <v>0.22322651328403201</v>
          </cell>
          <cell r="T133">
            <v>0.28380187416331998</v>
          </cell>
          <cell r="U133">
            <v>0.38276553106212402</v>
          </cell>
          <cell r="V133">
            <v>0.21760500446827499</v>
          </cell>
          <cell r="W133">
            <v>0.55561861520998901</v>
          </cell>
          <cell r="X133">
            <v>0.53492193919474096</v>
          </cell>
          <cell r="Y133">
            <v>0.66827309236947796</v>
          </cell>
        </row>
        <row r="134">
          <cell r="A134">
            <v>307</v>
          </cell>
          <cell r="B134">
            <v>6</v>
          </cell>
          <cell r="C134">
            <v>0.207096307023896</v>
          </cell>
          <cell r="D134">
            <v>0.233618233618234</v>
          </cell>
          <cell r="E134">
            <v>0.28894383610031799</v>
          </cell>
          <cell r="F134">
            <v>0.22923875432526</v>
          </cell>
          <cell r="G134">
            <v>0.33014925373134302</v>
          </cell>
          <cell r="H134">
            <v>0.71832005792903697</v>
          </cell>
          <cell r="I134">
            <v>0.73290598290598297</v>
          </cell>
          <cell r="J134">
            <v>0.78346873896149805</v>
          </cell>
          <cell r="K134">
            <v>0.73010380622837401</v>
          </cell>
          <cell r="L134">
            <v>0.82029850746268695</v>
          </cell>
          <cell r="M134">
            <v>0.87653874004344701</v>
          </cell>
          <cell r="N134">
            <v>0.88497150997150997</v>
          </cell>
          <cell r="O134">
            <v>0.896149770399152</v>
          </cell>
          <cell r="P134">
            <v>0.87110726643598602</v>
          </cell>
          <cell r="Q134">
            <v>0.91343283582089596</v>
          </cell>
          <cell r="R134">
            <v>0.192614047791455</v>
          </cell>
          <cell r="S134">
            <v>0.20940170940170899</v>
          </cell>
          <cell r="T134">
            <v>0.232779936418227</v>
          </cell>
          <cell r="U134">
            <v>0.28373702422145303</v>
          </cell>
          <cell r="V134">
            <v>0.19761194029850701</v>
          </cell>
          <cell r="W134">
            <v>0.48008689355539502</v>
          </cell>
          <cell r="X134">
            <v>0.47613960113960102</v>
          </cell>
          <cell r="Y134">
            <v>0.60614623807841805</v>
          </cell>
        </row>
        <row r="135">
          <cell r="A135">
            <v>306</v>
          </cell>
          <cell r="B135">
            <v>6</v>
          </cell>
          <cell r="C135">
            <v>0.17045765963277601</v>
          </cell>
          <cell r="D135">
            <v>0.193124650642817</v>
          </cell>
          <cell r="E135">
            <v>0.24816725495520001</v>
          </cell>
          <cell r="F135">
            <v>0.15199398043641801</v>
          </cell>
          <cell r="G135">
            <v>0.30246389124893802</v>
          </cell>
          <cell r="H135">
            <v>0.55193203617429398</v>
          </cell>
          <cell r="I135">
            <v>0.633314700950252</v>
          </cell>
          <cell r="J135">
            <v>0.66141732283464605</v>
          </cell>
          <cell r="K135">
            <v>0.53498871331828401</v>
          </cell>
          <cell r="L135">
            <v>0.73279524214103697</v>
          </cell>
          <cell r="M135">
            <v>0.61222252671964905</v>
          </cell>
          <cell r="N135">
            <v>0.71632196757965305</v>
          </cell>
          <cell r="O135">
            <v>0.76785229432527802</v>
          </cell>
          <cell r="P135">
            <v>0.66516177577125701</v>
          </cell>
          <cell r="Q135">
            <v>0.82582837723024605</v>
          </cell>
          <cell r="R135">
            <v>0.408331049602631</v>
          </cell>
          <cell r="S135">
            <v>0.30044717719396302</v>
          </cell>
          <cell r="T135">
            <v>0.260657073038284</v>
          </cell>
          <cell r="U135">
            <v>0.38073739653875099</v>
          </cell>
          <cell r="V135">
            <v>0.19286321155479999</v>
          </cell>
          <cell r="W135">
            <v>0.52452726774458802</v>
          </cell>
          <cell r="X135">
            <v>0.53689211850195595</v>
          </cell>
          <cell r="Y135">
            <v>0.60439858810752101</v>
          </cell>
        </row>
        <row r="136">
          <cell r="A136">
            <v>305</v>
          </cell>
          <cell r="B136">
            <v>6</v>
          </cell>
          <cell r="C136">
            <v>0.21135087200709399</v>
          </cell>
          <cell r="D136">
            <v>0.24923640806353101</v>
          </cell>
          <cell r="E136">
            <v>0.27956030897207401</v>
          </cell>
          <cell r="F136">
            <v>0.113122171945701</v>
          </cell>
          <cell r="G136">
            <v>0.32038475767665597</v>
          </cell>
          <cell r="H136">
            <v>0.63434821164646804</v>
          </cell>
          <cell r="I136">
            <v>0.69914477703115496</v>
          </cell>
          <cell r="J136">
            <v>0.74390968508615596</v>
          </cell>
          <cell r="K136">
            <v>0.53092006033182504</v>
          </cell>
          <cell r="L136">
            <v>0.79615242323344404</v>
          </cell>
          <cell r="M136">
            <v>0.80372450487732805</v>
          </cell>
          <cell r="N136">
            <v>0.79535736102626797</v>
          </cell>
          <cell r="O136">
            <v>0.82293523469994101</v>
          </cell>
          <cell r="P136">
            <v>0.65007541478129705</v>
          </cell>
          <cell r="Q136">
            <v>0.86533481317055105</v>
          </cell>
          <cell r="R136">
            <v>0.223765888264854</v>
          </cell>
          <cell r="S136">
            <v>0.25076359193646902</v>
          </cell>
          <cell r="T136">
            <v>0.24598930481283399</v>
          </cell>
          <cell r="U136">
            <v>0.42986425339366502</v>
          </cell>
          <cell r="V136">
            <v>0.20088790233074399</v>
          </cell>
          <cell r="W136">
            <v>0.46644989654153102</v>
          </cell>
          <cell r="X136">
            <v>0.49419670128283399</v>
          </cell>
          <cell r="Y136">
            <v>0.546345811051693</v>
          </cell>
        </row>
        <row r="137">
          <cell r="A137">
            <v>304</v>
          </cell>
          <cell r="B137">
            <v>6</v>
          </cell>
          <cell r="C137">
            <v>0.229092208720515</v>
          </cell>
          <cell r="D137">
            <v>0.299506694855532</v>
          </cell>
          <cell r="E137">
            <v>0.316835134193099</v>
          </cell>
          <cell r="F137">
            <v>0.23154981549815501</v>
          </cell>
          <cell r="G137">
            <v>0.36862745098039201</v>
          </cell>
          <cell r="H137">
            <v>0.72480343102215905</v>
          </cell>
          <cell r="I137">
            <v>0.760394644115574</v>
          </cell>
          <cell r="J137">
            <v>0.76786336702683899</v>
          </cell>
          <cell r="K137">
            <v>0.70940959409594095</v>
          </cell>
          <cell r="L137">
            <v>0.80336134453781505</v>
          </cell>
          <cell r="M137">
            <v>0.87205146533237998</v>
          </cell>
          <cell r="N137">
            <v>0.84284707540521497</v>
          </cell>
          <cell r="O137">
            <v>0.866852561868247</v>
          </cell>
          <cell r="P137">
            <v>0.838560885608856</v>
          </cell>
          <cell r="Q137">
            <v>0.88403361344537801</v>
          </cell>
          <cell r="R137">
            <v>0.178341672623302</v>
          </cell>
          <cell r="S137">
            <v>0.16666666666666699</v>
          </cell>
          <cell r="T137">
            <v>0.19972115719763001</v>
          </cell>
          <cell r="U137">
            <v>0.25276752767527699</v>
          </cell>
          <cell r="V137">
            <v>0.16750700280111999</v>
          </cell>
          <cell r="W137">
            <v>0.49106504646175803</v>
          </cell>
          <cell r="X137">
            <v>0.53453136011275504</v>
          </cell>
          <cell r="Y137">
            <v>0.65841756709654897</v>
          </cell>
        </row>
        <row r="138">
          <cell r="A138">
            <v>303</v>
          </cell>
          <cell r="B138">
            <v>6</v>
          </cell>
          <cell r="C138">
            <v>0.22329492369978199</v>
          </cell>
          <cell r="D138">
            <v>0.354508831732259</v>
          </cell>
          <cell r="E138">
            <v>0.34615384615384598</v>
          </cell>
          <cell r="F138">
            <v>0.17841079460269901</v>
          </cell>
          <cell r="G138">
            <v>0.391286809197257</v>
          </cell>
          <cell r="H138">
            <v>0.51012145748987903</v>
          </cell>
          <cell r="I138">
            <v>0.56832971800433796</v>
          </cell>
          <cell r="J138">
            <v>0.61093452002542903</v>
          </cell>
          <cell r="K138">
            <v>0.37331334332833599</v>
          </cell>
          <cell r="L138">
            <v>0.67486889874949596</v>
          </cell>
          <cell r="M138">
            <v>0.61849890999688595</v>
          </cell>
          <cell r="N138">
            <v>0.70529903935543803</v>
          </cell>
          <cell r="O138">
            <v>0.76795931341385903</v>
          </cell>
          <cell r="P138">
            <v>0.56671664167916003</v>
          </cell>
          <cell r="Q138">
            <v>0.82210568777732995</v>
          </cell>
          <cell r="R138">
            <v>0.33354095297415098</v>
          </cell>
          <cell r="S138">
            <v>0.34428261543229</v>
          </cell>
          <cell r="T138">
            <v>0.29942784488238999</v>
          </cell>
          <cell r="U138">
            <v>0.454272863568216</v>
          </cell>
          <cell r="V138">
            <v>0.25776522791448198</v>
          </cell>
          <cell r="W138">
            <v>0.41108688881968197</v>
          </cell>
          <cell r="X138">
            <v>0.443136039665324</v>
          </cell>
          <cell r="Y138">
            <v>0.53591862682771796</v>
          </cell>
        </row>
        <row r="139">
          <cell r="A139">
            <v>302</v>
          </cell>
          <cell r="B139">
            <v>6</v>
          </cell>
          <cell r="C139">
            <v>0.15235539654144301</v>
          </cell>
          <cell r="D139">
            <v>0.25658891245077198</v>
          </cell>
          <cell r="E139">
            <v>0.30833815865663</v>
          </cell>
          <cell r="F139">
            <v>0.19852262234533699</v>
          </cell>
          <cell r="G139">
            <v>0.35849852382960801</v>
          </cell>
          <cell r="H139">
            <v>0.78980322003577796</v>
          </cell>
          <cell r="I139">
            <v>0.80157528021811597</v>
          </cell>
          <cell r="J139">
            <v>0.79009843659525203</v>
          </cell>
          <cell r="K139">
            <v>0.64542936288088604</v>
          </cell>
          <cell r="L139">
            <v>0.85617882749894603</v>
          </cell>
          <cell r="M139">
            <v>0.87507453786523604</v>
          </cell>
          <cell r="N139">
            <v>0.85761890336261704</v>
          </cell>
          <cell r="O139">
            <v>0.90098436595251896</v>
          </cell>
          <cell r="P139">
            <v>0.84210526315789502</v>
          </cell>
          <cell r="Q139">
            <v>0.92787853226486705</v>
          </cell>
          <cell r="R139">
            <v>0.12373285629099599</v>
          </cell>
          <cell r="S139">
            <v>0.141472281126931</v>
          </cell>
          <cell r="T139">
            <v>0.13578459756803701</v>
          </cell>
          <cell r="U139">
            <v>0.219759926131117</v>
          </cell>
          <cell r="V139">
            <v>9.7427245887811098E-2</v>
          </cell>
          <cell r="W139">
            <v>0.56648777579010101</v>
          </cell>
          <cell r="X139">
            <v>0.57285671008785199</v>
          </cell>
          <cell r="Y139">
            <v>0.639258830341633</v>
          </cell>
        </row>
        <row r="140">
          <cell r="A140">
            <v>301</v>
          </cell>
          <cell r="B140">
            <v>6</v>
          </cell>
          <cell r="C140">
            <v>0.118253189401374</v>
          </cell>
          <cell r="D140">
            <v>0.16178588574171901</v>
          </cell>
          <cell r="E140">
            <v>0.186088527551942</v>
          </cell>
          <cell r="F140">
            <v>0.148827726809378</v>
          </cell>
          <cell r="G140">
            <v>0.21573398215733999</v>
          </cell>
          <cell r="H140">
            <v>0.43964671246319897</v>
          </cell>
          <cell r="I140">
            <v>0.53576572251560295</v>
          </cell>
          <cell r="J140">
            <v>0.59439927732610698</v>
          </cell>
          <cell r="K140">
            <v>0.50050968399592299</v>
          </cell>
          <cell r="L140">
            <v>0.66909975669099797</v>
          </cell>
          <cell r="M140">
            <v>0.85868498527968595</v>
          </cell>
          <cell r="N140">
            <v>0.82285165626500201</v>
          </cell>
          <cell r="O140">
            <v>0.74751580849141797</v>
          </cell>
          <cell r="P140">
            <v>0.68807339449541305</v>
          </cell>
          <cell r="Q140">
            <v>0.79480940794809396</v>
          </cell>
          <cell r="R140">
            <v>0.171246319921492</v>
          </cell>
          <cell r="S140">
            <v>0.20307249159865601</v>
          </cell>
          <cell r="T140">
            <v>0.278681120144535</v>
          </cell>
          <cell r="U140">
            <v>0.327217125382263</v>
          </cell>
          <cell r="V140">
            <v>0.24006488240064899</v>
          </cell>
          <cell r="W140">
            <v>0.24631992149165799</v>
          </cell>
          <cell r="X140">
            <v>0.263562169947192</v>
          </cell>
          <cell r="Y140">
            <v>0.38617886178861799</v>
          </cell>
        </row>
        <row r="141">
          <cell r="A141">
            <v>213</v>
          </cell>
          <cell r="B141">
            <v>3</v>
          </cell>
          <cell r="C141">
            <v>0.179808400884304</v>
          </cell>
          <cell r="D141">
            <v>0.238478419897586</v>
          </cell>
          <cell r="E141">
            <v>0.253029223093371</v>
          </cell>
          <cell r="F141">
            <v>0.202179176755448</v>
          </cell>
          <cell r="G141">
            <v>0.325823223570191</v>
          </cell>
          <cell r="H141">
            <v>0.66838614591009604</v>
          </cell>
          <cell r="I141">
            <v>0.697147037307974</v>
          </cell>
          <cell r="J141">
            <v>0.75908766928011395</v>
          </cell>
          <cell r="K141">
            <v>0.69249394673123499</v>
          </cell>
          <cell r="L141">
            <v>0.85441941074523398</v>
          </cell>
          <cell r="M141">
            <v>0.94104642593957299</v>
          </cell>
          <cell r="N141">
            <v>0.94074615947329898</v>
          </cell>
          <cell r="O141">
            <v>0.91660727013542398</v>
          </cell>
          <cell r="P141">
            <v>0.90072639225181605</v>
          </cell>
          <cell r="Q141">
            <v>0.939341421143847</v>
          </cell>
          <cell r="R141">
            <v>0.101694915254237</v>
          </cell>
          <cell r="S141">
            <v>8.2662765179224607E-2</v>
          </cell>
          <cell r="T141">
            <v>0.101211689237349</v>
          </cell>
          <cell r="U141">
            <v>0.13438256658595599</v>
          </cell>
          <cell r="V141">
            <v>5.3726169844020802E-2</v>
          </cell>
          <cell r="W141">
            <v>0.45689019896831201</v>
          </cell>
          <cell r="X141">
            <v>0.48427212874908598</v>
          </cell>
          <cell r="Y141">
            <v>0.64932287954383505</v>
          </cell>
        </row>
        <row r="142">
          <cell r="A142">
            <v>212</v>
          </cell>
          <cell r="B142">
            <v>3</v>
          </cell>
          <cell r="C142">
            <v>0.26420454545454503</v>
          </cell>
          <cell r="D142">
            <v>0.32283915283342901</v>
          </cell>
          <cell r="E142">
            <v>0.292185730464326</v>
          </cell>
          <cell r="F142">
            <v>0.17647058823529399</v>
          </cell>
          <cell r="G142">
            <v>0.37721021611001998</v>
          </cell>
          <cell r="H142">
            <v>0.61363636363636398</v>
          </cell>
          <cell r="I142">
            <v>0.64739553520320503</v>
          </cell>
          <cell r="J142">
            <v>0.71064552661381697</v>
          </cell>
          <cell r="K142">
            <v>0.62967914438502703</v>
          </cell>
          <cell r="L142">
            <v>0.77013752455795703</v>
          </cell>
          <cell r="M142">
            <v>0.74943181818181803</v>
          </cell>
          <cell r="N142">
            <v>0.69547796222095004</v>
          </cell>
          <cell r="O142">
            <v>0.806908267270668</v>
          </cell>
          <cell r="P142">
            <v>0.760695187165775</v>
          </cell>
          <cell r="Q142">
            <v>0.84086444007858496</v>
          </cell>
          <cell r="R142">
            <v>0.28068181818181798</v>
          </cell>
          <cell r="S142">
            <v>0.29021179164281602</v>
          </cell>
          <cell r="T142">
            <v>0.26443941109852798</v>
          </cell>
          <cell r="U142">
            <v>0.33422459893048101</v>
          </cell>
          <cell r="V142">
            <v>0.21316306483300601</v>
          </cell>
          <cell r="W142">
            <v>0.50909090909090904</v>
          </cell>
          <cell r="X142">
            <v>0.549513451631368</v>
          </cell>
          <cell r="Y142">
            <v>0.65118912797282003</v>
          </cell>
        </row>
        <row r="143">
          <cell r="A143">
            <v>211</v>
          </cell>
          <cell r="B143">
            <v>3</v>
          </cell>
          <cell r="C143">
            <v>0.23717442778216299</v>
          </cell>
          <cell r="D143">
            <v>0.218724109362055</v>
          </cell>
          <cell r="E143">
            <v>0.247887323943662</v>
          </cell>
          <cell r="F143">
            <v>0.22866344605475</v>
          </cell>
          <cell r="G143">
            <v>0.30546623794212202</v>
          </cell>
          <cell r="H143">
            <v>0.64680347277032402</v>
          </cell>
          <cell r="I143">
            <v>0.69925434962717503</v>
          </cell>
          <cell r="J143">
            <v>0.69617706237424504</v>
          </cell>
          <cell r="K143">
            <v>0.69672571121846505</v>
          </cell>
          <cell r="L143">
            <v>0.69453376205787798</v>
          </cell>
          <cell r="M143">
            <v>0.88121546961326003</v>
          </cell>
          <cell r="N143">
            <v>0.81855840927920498</v>
          </cell>
          <cell r="O143">
            <v>0.78752515090543296</v>
          </cell>
          <cell r="P143">
            <v>0.78904991948470204</v>
          </cell>
          <cell r="Q143">
            <v>0.78295819935691302</v>
          </cell>
          <cell r="R143">
            <v>0.11247040252565101</v>
          </cell>
          <cell r="S143">
            <v>0.16321458160729099</v>
          </cell>
          <cell r="T143">
            <v>0.27806841046277703</v>
          </cell>
          <cell r="U143">
            <v>0.26838432635534099</v>
          </cell>
          <cell r="V143">
            <v>0.30707395498392298</v>
          </cell>
          <cell r="W143">
            <v>0.32359905288082103</v>
          </cell>
          <cell r="X143">
            <v>0.36039768019884</v>
          </cell>
          <cell r="Y143">
            <v>0.52193158953722296</v>
          </cell>
        </row>
        <row r="144">
          <cell r="A144">
            <v>210</v>
          </cell>
          <cell r="B144">
            <v>3</v>
          </cell>
          <cell r="C144">
            <v>0.16951379763469099</v>
          </cell>
          <cell r="D144">
            <v>0.20878136200716799</v>
          </cell>
          <cell r="E144">
            <v>0.184508268059182</v>
          </cell>
          <cell r="F144">
            <v>0.145454545454545</v>
          </cell>
          <cell r="G144">
            <v>0.23721881390593</v>
          </cell>
          <cell r="H144">
            <v>0.60227770477442</v>
          </cell>
          <cell r="I144">
            <v>0.67921146953404998</v>
          </cell>
          <cell r="J144">
            <v>0.70974760661444702</v>
          </cell>
          <cell r="K144">
            <v>0.65909090909090895</v>
          </cell>
          <cell r="L144">
            <v>0.77811860940695299</v>
          </cell>
          <cell r="M144">
            <v>0.74945247481384103</v>
          </cell>
          <cell r="N144">
            <v>0.75403225806451601</v>
          </cell>
          <cell r="O144">
            <v>0.76457789382071395</v>
          </cell>
          <cell r="P144">
            <v>0.70984848484848495</v>
          </cell>
          <cell r="Q144">
            <v>0.838445807770961</v>
          </cell>
          <cell r="R144">
            <v>0.252299605781866</v>
          </cell>
          <cell r="S144">
            <v>0.30510752688171999</v>
          </cell>
          <cell r="T144">
            <v>0.29590948651000898</v>
          </cell>
          <cell r="U144">
            <v>0.31666666666666698</v>
          </cell>
          <cell r="V144">
            <v>0.267893660531697</v>
          </cell>
          <cell r="W144">
            <v>0.39202803328953101</v>
          </cell>
          <cell r="X144">
            <v>0.398745519713262</v>
          </cell>
          <cell r="Y144">
            <v>0.58833768494342897</v>
          </cell>
        </row>
        <row r="145">
          <cell r="A145">
            <v>209</v>
          </cell>
          <cell r="B145">
            <v>3</v>
          </cell>
          <cell r="C145">
            <v>0.231884057971014</v>
          </cell>
          <cell r="D145">
            <v>0.265575261482492</v>
          </cell>
          <cell r="E145">
            <v>0.33623693379790898</v>
          </cell>
          <cell r="F145">
            <v>0.23392357875116501</v>
          </cell>
          <cell r="G145">
            <v>0.42600163532297602</v>
          </cell>
          <cell r="H145">
            <v>0.57503506311360497</v>
          </cell>
          <cell r="I145">
            <v>0.59890859481582503</v>
          </cell>
          <cell r="J145">
            <v>0.69512195121951204</v>
          </cell>
          <cell r="K145">
            <v>0.59086672879776303</v>
          </cell>
          <cell r="L145">
            <v>0.78659035159444002</v>
          </cell>
          <cell r="M145">
            <v>0.85086489013557698</v>
          </cell>
          <cell r="N145">
            <v>0.79490677580718505</v>
          </cell>
          <cell r="O145">
            <v>0.76132404181184699</v>
          </cell>
          <cell r="P145">
            <v>0.68313140726933796</v>
          </cell>
          <cell r="Q145">
            <v>0.82992641046606697</v>
          </cell>
          <cell r="R145">
            <v>0.101916783543712</v>
          </cell>
          <cell r="S145">
            <v>0.178262846748522</v>
          </cell>
          <cell r="T145">
            <v>0.22909407665505199</v>
          </cell>
          <cell r="U145">
            <v>0.29636533084808903</v>
          </cell>
          <cell r="V145">
            <v>0.17007358953393301</v>
          </cell>
          <cell r="W145">
            <v>0.34361851332398302</v>
          </cell>
          <cell r="X145">
            <v>0.35970895861755298</v>
          </cell>
          <cell r="Y145">
            <v>0.43728222996515698</v>
          </cell>
        </row>
        <row r="146">
          <cell r="A146">
            <v>208</v>
          </cell>
          <cell r="B146">
            <v>3</v>
          </cell>
          <cell r="C146">
            <v>0.22215108834827099</v>
          </cell>
          <cell r="D146">
            <v>0.18851508120649699</v>
          </cell>
          <cell r="E146">
            <v>0.203371397498641</v>
          </cell>
          <cell r="F146">
            <v>0.16748285994123399</v>
          </cell>
          <cell r="G146">
            <v>0.248166259168704</v>
          </cell>
          <cell r="H146">
            <v>0.55825864276568504</v>
          </cell>
          <cell r="I146">
            <v>0.63167053364269099</v>
          </cell>
          <cell r="J146">
            <v>0.67047308319738996</v>
          </cell>
          <cell r="K146">
            <v>0.62977473065621903</v>
          </cell>
          <cell r="L146">
            <v>0.72127139364303205</v>
          </cell>
          <cell r="M146">
            <v>0.70486555697823305</v>
          </cell>
          <cell r="N146">
            <v>0.71519721577726203</v>
          </cell>
          <cell r="O146">
            <v>0.72811310494834103</v>
          </cell>
          <cell r="P146">
            <v>0.67776689520078404</v>
          </cell>
          <cell r="Q146">
            <v>0.79095354523227401</v>
          </cell>
          <cell r="R146">
            <v>0.30537772087067899</v>
          </cell>
          <cell r="S146">
            <v>0.26914153132250601</v>
          </cell>
          <cell r="T146">
            <v>0.25720500271886898</v>
          </cell>
          <cell r="U146">
            <v>0.31145935357492699</v>
          </cell>
          <cell r="V146">
            <v>0.18948655256723701</v>
          </cell>
          <cell r="W146">
            <v>0.40653008962868098</v>
          </cell>
          <cell r="X146">
            <v>0.45185614849187899</v>
          </cell>
          <cell r="Y146">
            <v>0.55029907558455704</v>
          </cell>
        </row>
        <row r="147">
          <cell r="A147">
            <v>207</v>
          </cell>
          <cell r="B147">
            <v>3</v>
          </cell>
          <cell r="C147">
            <v>0.13932980599647299</v>
          </cell>
          <cell r="D147">
            <v>0.18686868686868699</v>
          </cell>
          <cell r="E147">
            <v>0.19397993311036801</v>
          </cell>
          <cell r="F147">
            <v>0.126923076923077</v>
          </cell>
          <cell r="G147">
            <v>0.24556213017751499</v>
          </cell>
          <cell r="H147">
            <v>0.60141093474426799</v>
          </cell>
          <cell r="I147">
            <v>0.67676767676767702</v>
          </cell>
          <cell r="J147">
            <v>0.67056856187291003</v>
          </cell>
          <cell r="K147">
            <v>0.56538461538461504</v>
          </cell>
          <cell r="L147">
            <v>0.75147928994082802</v>
          </cell>
          <cell r="M147">
            <v>0.78130511463844798</v>
          </cell>
          <cell r="N147">
            <v>0.81649831649831695</v>
          </cell>
          <cell r="O147">
            <v>0.85618729096989998</v>
          </cell>
          <cell r="P147">
            <v>0.79615384615384599</v>
          </cell>
          <cell r="Q147">
            <v>0.90236686390532495</v>
          </cell>
          <cell r="R147">
            <v>0.11111111111111099</v>
          </cell>
          <cell r="S147">
            <v>6.0606060606060601E-2</v>
          </cell>
          <cell r="T147">
            <v>7.0234113712374605E-2</v>
          </cell>
          <cell r="U147">
            <v>8.0769230769230801E-2</v>
          </cell>
          <cell r="V147">
            <v>6.2130177514792898E-2</v>
          </cell>
          <cell r="W147">
            <v>0.54850088183421497</v>
          </cell>
          <cell r="X147">
            <v>0.55218855218855201</v>
          </cell>
          <cell r="Y147">
            <v>0.675585284280936</v>
          </cell>
        </row>
        <row r="148">
          <cell r="A148">
            <v>206</v>
          </cell>
          <cell r="B148">
            <v>3</v>
          </cell>
          <cell r="C148">
            <v>0.11389521640091101</v>
          </cell>
          <cell r="D148">
            <v>0.15716272600834499</v>
          </cell>
          <cell r="E148">
            <v>0.23738450604122199</v>
          </cell>
          <cell r="F148">
            <v>0.22080679405520201</v>
          </cell>
          <cell r="G148">
            <v>0.27096774193548401</v>
          </cell>
          <cell r="H148">
            <v>0.66287015945330297</v>
          </cell>
          <cell r="I148">
            <v>0.70166898470097405</v>
          </cell>
          <cell r="J148">
            <v>0.73276474769012101</v>
          </cell>
          <cell r="K148">
            <v>0.70700636942675199</v>
          </cell>
          <cell r="L148">
            <v>0.78494623655913998</v>
          </cell>
          <cell r="M148">
            <v>0.85876993166286997</v>
          </cell>
          <cell r="N148">
            <v>0.83866481223922096</v>
          </cell>
          <cell r="O148">
            <v>0.90476190476190499</v>
          </cell>
          <cell r="P148">
            <v>0.88959660297239895</v>
          </cell>
          <cell r="Q148">
            <v>0.93548387096774199</v>
          </cell>
          <cell r="R148">
            <v>0.15945330296127599</v>
          </cell>
          <cell r="S148">
            <v>0.154381084840056</v>
          </cell>
          <cell r="T148">
            <v>0.12011371712864299</v>
          </cell>
          <cell r="U148">
            <v>0.13269639065817401</v>
          </cell>
          <cell r="V148">
            <v>9.4623655913978505E-2</v>
          </cell>
          <cell r="W148">
            <v>0.41837509491267999</v>
          </cell>
          <cell r="X148">
            <v>0.44923504867871999</v>
          </cell>
          <cell r="Y148">
            <v>0.55152807391613401</v>
          </cell>
        </row>
        <row r="149">
          <cell r="A149">
            <v>205</v>
          </cell>
          <cell r="B149">
            <v>3</v>
          </cell>
          <cell r="C149">
            <v>0.33236714975845399</v>
          </cell>
          <cell r="D149">
            <v>0.36121673003802302</v>
          </cell>
          <cell r="E149">
            <v>0.36607142857142899</v>
          </cell>
          <cell r="F149">
            <v>0.21455938697318</v>
          </cell>
          <cell r="G149">
            <v>0.49832775919732403</v>
          </cell>
          <cell r="H149">
            <v>0.72077294685990301</v>
          </cell>
          <cell r="I149">
            <v>0.77091254752851701</v>
          </cell>
          <cell r="J149">
            <v>0.78749999999999998</v>
          </cell>
          <cell r="K149">
            <v>0.69157088122605404</v>
          </cell>
          <cell r="L149">
            <v>0.87123745819398002</v>
          </cell>
          <cell r="M149">
            <v>0.77391304347826095</v>
          </cell>
          <cell r="N149">
            <v>0.868821292775665</v>
          </cell>
          <cell r="O149">
            <v>0.90714285714285703</v>
          </cell>
          <cell r="P149">
            <v>0.85057471264367801</v>
          </cell>
          <cell r="Q149">
            <v>0.95652173913043503</v>
          </cell>
          <cell r="R149">
            <v>0.35169082125603901</v>
          </cell>
          <cell r="S149">
            <v>0.26140684410646398</v>
          </cell>
          <cell r="T149">
            <v>0.23035714285714301</v>
          </cell>
          <cell r="U149">
            <v>0.35249042145593901</v>
          </cell>
          <cell r="V149">
            <v>0.12374581939799301</v>
          </cell>
          <cell r="W149">
            <v>0.62028985507246404</v>
          </cell>
          <cell r="X149">
            <v>0.59600760456273805</v>
          </cell>
          <cell r="Y149">
            <v>0.67142857142857104</v>
          </cell>
        </row>
        <row r="150">
          <cell r="A150">
            <v>204</v>
          </cell>
          <cell r="B150">
            <v>3</v>
          </cell>
          <cell r="C150">
            <v>0.21012482662968099</v>
          </cell>
          <cell r="D150">
            <v>0.22943444730077101</v>
          </cell>
          <cell r="E150">
            <v>0.24225526641883499</v>
          </cell>
          <cell r="F150">
            <v>0.16009019165727201</v>
          </cell>
          <cell r="G150">
            <v>0.34250343878954598</v>
          </cell>
          <cell r="H150">
            <v>0.69486823855755897</v>
          </cell>
          <cell r="I150">
            <v>0.67802056555269896</v>
          </cell>
          <cell r="J150">
            <v>0.737918215613383</v>
          </cell>
          <cell r="K150">
            <v>0.65727170236753096</v>
          </cell>
          <cell r="L150">
            <v>0.83631361760660305</v>
          </cell>
          <cell r="M150">
            <v>0.87586685159500699</v>
          </cell>
          <cell r="N150">
            <v>0.74293059125964001</v>
          </cell>
          <cell r="O150">
            <v>0.80545229244114003</v>
          </cell>
          <cell r="P150">
            <v>0.74069898534385603</v>
          </cell>
          <cell r="Q150">
            <v>0.88445667125171901</v>
          </cell>
          <cell r="R150">
            <v>0.21220527045769799</v>
          </cell>
          <cell r="S150">
            <v>0.34318766066838002</v>
          </cell>
          <cell r="T150">
            <v>0.15055762081784399</v>
          </cell>
          <cell r="U150">
            <v>0.19616685456595301</v>
          </cell>
          <cell r="V150">
            <v>9.4910591471801906E-2</v>
          </cell>
          <cell r="W150">
            <v>0.509708737864078</v>
          </cell>
          <cell r="X150">
            <v>0.45051413881748098</v>
          </cell>
          <cell r="Y150">
            <v>0.62391573729863703</v>
          </cell>
        </row>
        <row r="151">
          <cell r="A151">
            <v>203</v>
          </cell>
          <cell r="B151">
            <v>3</v>
          </cell>
          <cell r="C151">
            <v>0.17402945113788501</v>
          </cell>
          <cell r="D151">
            <v>0.26490984743411899</v>
          </cell>
          <cell r="E151">
            <v>0.25675035528185702</v>
          </cell>
          <cell r="F151">
            <v>0.17913204062788601</v>
          </cell>
          <cell r="G151">
            <v>0.33852140077821002</v>
          </cell>
          <cell r="H151">
            <v>0.62472110664881797</v>
          </cell>
          <cell r="I151">
            <v>0.63522884882108199</v>
          </cell>
          <cell r="J151">
            <v>0.64566556134533404</v>
          </cell>
          <cell r="K151">
            <v>0.60572483841181901</v>
          </cell>
          <cell r="L151">
            <v>0.68774319066147904</v>
          </cell>
          <cell r="M151">
            <v>0.82016956715751899</v>
          </cell>
          <cell r="N151">
            <v>0.72954230235783601</v>
          </cell>
          <cell r="O151">
            <v>0.75935575556608204</v>
          </cell>
          <cell r="P151">
            <v>0.73037857802400696</v>
          </cell>
          <cell r="Q151">
            <v>0.78988326848249002</v>
          </cell>
          <cell r="R151">
            <v>0.19410977242302499</v>
          </cell>
          <cell r="S151">
            <v>0.35228848821081798</v>
          </cell>
          <cell r="T151">
            <v>0.33349123638086198</v>
          </cell>
          <cell r="U151">
            <v>0.38965835641735902</v>
          </cell>
          <cell r="V151">
            <v>0.27431906614786</v>
          </cell>
          <cell r="W151">
            <v>0.33958054439982099</v>
          </cell>
          <cell r="X151">
            <v>0.38372630605640301</v>
          </cell>
          <cell r="Y151">
            <v>0.53813358597820904</v>
          </cell>
        </row>
        <row r="152">
          <cell r="A152">
            <v>202</v>
          </cell>
          <cell r="B152">
            <v>3</v>
          </cell>
          <cell r="C152">
            <v>0.133605998636673</v>
          </cell>
          <cell r="D152">
            <v>0.13664174031271201</v>
          </cell>
          <cell r="E152">
            <v>0.17025572005383599</v>
          </cell>
          <cell r="F152">
            <v>0.13130128956623699</v>
          </cell>
          <cell r="G152">
            <v>0.222748815165877</v>
          </cell>
          <cell r="H152">
            <v>0.63258350374914796</v>
          </cell>
          <cell r="I152">
            <v>0.63494221617947</v>
          </cell>
          <cell r="J152">
            <v>0.70457604306864097</v>
          </cell>
          <cell r="K152">
            <v>0.61547479484173495</v>
          </cell>
          <cell r="L152">
            <v>0.82464454976303303</v>
          </cell>
          <cell r="M152">
            <v>0.85889570552147199</v>
          </cell>
          <cell r="N152">
            <v>0.82528891910265101</v>
          </cell>
          <cell r="O152">
            <v>0.77388963660834498</v>
          </cell>
          <cell r="P152">
            <v>0.69636576787807702</v>
          </cell>
          <cell r="Q152">
            <v>0.87835703001579801</v>
          </cell>
          <cell r="R152">
            <v>0.119972733469666</v>
          </cell>
          <cell r="S152">
            <v>0.141400407885792</v>
          </cell>
          <cell r="T152">
            <v>0.195154777927322</v>
          </cell>
          <cell r="U152">
            <v>0.25791324736225102</v>
          </cell>
          <cell r="V152">
            <v>0.110584518167457</v>
          </cell>
          <cell r="W152">
            <v>0.49488752556237198</v>
          </cell>
          <cell r="X152">
            <v>0.47926580557443899</v>
          </cell>
          <cell r="Y152">
            <v>0.61372812920592201</v>
          </cell>
        </row>
        <row r="153">
          <cell r="A153">
            <v>10</v>
          </cell>
          <cell r="B153">
            <v>10</v>
          </cell>
          <cell r="C153">
            <v>0.186848835413055</v>
          </cell>
          <cell r="D153">
            <v>0.225871302057157</v>
          </cell>
          <cell r="E153">
            <v>0.24908616187989599</v>
          </cell>
          <cell r="F153">
            <v>0.11593465963261899</v>
          </cell>
          <cell r="G153">
            <v>0.29930244264928002</v>
          </cell>
          <cell r="H153">
            <v>0.56286366523060005</v>
          </cell>
          <cell r="I153">
            <v>0.60712985910122896</v>
          </cell>
          <cell r="J153">
            <v>0.63488250652741496</v>
          </cell>
          <cell r="K153">
            <v>0.42274200724591598</v>
          </cell>
          <cell r="L153">
            <v>0.71488841479492804</v>
          </cell>
          <cell r="M153">
            <v>0.79658776883335303</v>
          </cell>
          <cell r="N153">
            <v>0.76683246390877102</v>
          </cell>
          <cell r="O153">
            <v>0.78651000870321996</v>
          </cell>
          <cell r="P153">
            <v>0.64329752748998903</v>
          </cell>
          <cell r="Q153">
            <v>0.84052065105352702</v>
          </cell>
          <cell r="R153">
            <v>0.197044334975369</v>
          </cell>
          <cell r="S153">
            <v>0.227292421275195</v>
          </cell>
          <cell r="T153">
            <v>0.241009573542211</v>
          </cell>
          <cell r="U153">
            <v>0.35702027585330198</v>
          </cell>
          <cell r="V153">
            <v>0.19725771268307901</v>
          </cell>
          <cell r="W153">
            <v>0.33106194538370398</v>
          </cell>
          <cell r="X153">
            <v>0.336146687232457</v>
          </cell>
          <cell r="Y153">
            <v>0.42668407310704998</v>
          </cell>
        </row>
        <row r="154">
          <cell r="A154">
            <v>9</v>
          </cell>
          <cell r="B154">
            <v>9</v>
          </cell>
          <cell r="C154">
            <v>0.18444666001994001</v>
          </cell>
          <cell r="D154">
            <v>0.214623780546701</v>
          </cell>
          <cell r="E154">
            <v>0.23025878179341799</v>
          </cell>
          <cell r="F154">
            <v>0.114830211088916</v>
          </cell>
          <cell r="G154">
            <v>0.27817745803357302</v>
          </cell>
          <cell r="H154">
            <v>0.59677419354838701</v>
          </cell>
          <cell r="I154">
            <v>0.61349367333140103</v>
          </cell>
          <cell r="J154">
            <v>0.64815811979348104</v>
          </cell>
          <cell r="K154">
            <v>0.47292555201641201</v>
          </cell>
          <cell r="L154">
            <v>0.72090365091104702</v>
          </cell>
          <cell r="M154">
            <v>0.79103013540025102</v>
          </cell>
          <cell r="N154">
            <v>0.739270420812003</v>
          </cell>
          <cell r="O154">
            <v>0.77653542808273401</v>
          </cell>
          <cell r="P154">
            <v>0.64757328726448204</v>
          </cell>
          <cell r="Q154">
            <v>0.83007239068558203</v>
          </cell>
          <cell r="R154">
            <v>0.24704917505547899</v>
          </cell>
          <cell r="S154">
            <v>0.29043111497472601</v>
          </cell>
          <cell r="T154">
            <v>0.30206518640524499</v>
          </cell>
          <cell r="U154">
            <v>0.42833234357285499</v>
          </cell>
          <cell r="V154">
            <v>0.24964701136287201</v>
          </cell>
          <cell r="W154">
            <v>0.35665583893480801</v>
          </cell>
          <cell r="X154">
            <v>0.36511156186612598</v>
          </cell>
          <cell r="Y154">
            <v>0.44520287605714098</v>
          </cell>
        </row>
        <row r="155">
          <cell r="A155">
            <v>8</v>
          </cell>
          <cell r="B155">
            <v>8</v>
          </cell>
          <cell r="C155">
            <v>0.220956386577672</v>
          </cell>
          <cell r="D155">
            <v>0.25321785377924699</v>
          </cell>
          <cell r="E155">
            <v>0.27849312841998802</v>
          </cell>
          <cell r="F155">
            <v>0.12635345935034001</v>
          </cell>
          <cell r="G155">
            <v>0.31577290612703801</v>
          </cell>
          <cell r="H155">
            <v>0.67373137057694099</v>
          </cell>
          <cell r="I155">
            <v>0.68427175860094902</v>
          </cell>
          <cell r="J155">
            <v>0.7131092770845</v>
          </cell>
          <cell r="K155">
            <v>0.50623967700495498</v>
          </cell>
          <cell r="L155">
            <v>0.763799887577291</v>
          </cell>
          <cell r="M155">
            <v>0.85976044619182601</v>
          </cell>
          <cell r="N155">
            <v>0.81915384757437504</v>
          </cell>
          <cell r="O155">
            <v>0.82874325032055296</v>
          </cell>
          <cell r="P155">
            <v>0.67342631675536802</v>
          </cell>
          <cell r="Q155">
            <v>0.866801573917931</v>
          </cell>
          <cell r="R155">
            <v>0.12895675230867701</v>
          </cell>
          <cell r="S155">
            <v>0.18479806467101301</v>
          </cell>
          <cell r="T155">
            <v>0.18239936431112599</v>
          </cell>
          <cell r="U155">
            <v>0.31391080932281201</v>
          </cell>
          <cell r="V155">
            <v>0.15017425519954999</v>
          </cell>
          <cell r="W155">
            <v>0.40634543293407699</v>
          </cell>
          <cell r="X155">
            <v>0.407065428154605</v>
          </cell>
          <cell r="Y155">
            <v>0.48408068914452901</v>
          </cell>
        </row>
        <row r="156">
          <cell r="A156">
            <v>7</v>
          </cell>
          <cell r="B156">
            <v>7</v>
          </cell>
          <cell r="C156">
            <v>0.231886562075241</v>
          </cell>
          <cell r="D156">
            <v>0.25822949600148798</v>
          </cell>
          <cell r="E156">
            <v>0.27126133102537198</v>
          </cell>
          <cell r="F156">
            <v>0.113066538090646</v>
          </cell>
          <cell r="G156">
            <v>0.308115697837686</v>
          </cell>
          <cell r="H156">
            <v>0.68520054369111005</v>
          </cell>
          <cell r="I156">
            <v>0.70608610749488598</v>
          </cell>
          <cell r="J156">
            <v>0.70255773698355595</v>
          </cell>
          <cell r="K156">
            <v>0.47625361620057899</v>
          </cell>
          <cell r="L156">
            <v>0.75527941589441205</v>
          </cell>
          <cell r="M156">
            <v>0.87090791807772905</v>
          </cell>
          <cell r="N156">
            <v>0.84050120885252</v>
          </cell>
          <cell r="O156">
            <v>0.84051154739671097</v>
          </cell>
          <cell r="P156">
            <v>0.70232642237222798</v>
          </cell>
          <cell r="Q156">
            <v>0.87270429654591397</v>
          </cell>
          <cell r="R156">
            <v>0.12026862026861999</v>
          </cell>
          <cell r="S156">
            <v>0.146805839687558</v>
          </cell>
          <cell r="T156">
            <v>0.18067006787227299</v>
          </cell>
          <cell r="U156">
            <v>0.29821600771456103</v>
          </cell>
          <cell r="V156">
            <v>0.15328559393428801</v>
          </cell>
          <cell r="W156">
            <v>0.424274886539038</v>
          </cell>
          <cell r="X156">
            <v>0.433420122745025</v>
          </cell>
          <cell r="Y156">
            <v>0.49196009656994499</v>
          </cell>
        </row>
        <row r="157">
          <cell r="A157">
            <v>6</v>
          </cell>
          <cell r="B157">
            <v>6</v>
          </cell>
          <cell r="C157">
            <v>0.19950456959483601</v>
          </cell>
          <cell r="D157">
            <v>0.248481553689262</v>
          </cell>
          <cell r="E157">
            <v>0.26677415808567601</v>
          </cell>
          <cell r="F157">
            <v>0.16510684338653001</v>
          </cell>
          <cell r="G157">
            <v>0.318842988945225</v>
          </cell>
          <cell r="H157">
            <v>0.65556327059132602</v>
          </cell>
          <cell r="I157">
            <v>0.69565461907618498</v>
          </cell>
          <cell r="J157">
            <v>0.71627762101945802</v>
          </cell>
          <cell r="K157">
            <v>0.59069515823640795</v>
          </cell>
          <cell r="L157">
            <v>0.780594575125371</v>
          </cell>
          <cell r="M157">
            <v>0.81487041867622501</v>
          </cell>
          <cell r="N157">
            <v>0.81351229754049204</v>
          </cell>
          <cell r="O157">
            <v>0.83026127743779499</v>
          </cell>
          <cell r="P157">
            <v>0.74189883689477998</v>
          </cell>
          <cell r="Q157">
            <v>0.87551602803867801</v>
          </cell>
          <cell r="R157">
            <v>0.207461482162629</v>
          </cell>
          <cell r="S157">
            <v>0.19947885422915401</v>
          </cell>
          <cell r="T157">
            <v>0.216240976217524</v>
          </cell>
          <cell r="U157">
            <v>0.30695158236407899</v>
          </cell>
          <cell r="V157">
            <v>0.16978361455129801</v>
          </cell>
          <cell r="W157">
            <v>0.48524030251280797</v>
          </cell>
          <cell r="X157">
            <v>0.49656943611277699</v>
          </cell>
          <cell r="Y157">
            <v>0.59126387921873302</v>
          </cell>
        </row>
        <row r="158">
          <cell r="A158">
            <v>5</v>
          </cell>
          <cell r="B158">
            <v>5</v>
          </cell>
          <cell r="C158">
            <v>0.19418405660136401</v>
          </cell>
          <cell r="D158">
            <v>0.22767730083572699</v>
          </cell>
          <cell r="E158">
            <v>0.23977959473871299</v>
          </cell>
          <cell r="F158">
            <v>0.116307982508788</v>
          </cell>
          <cell r="G158">
            <v>0.29173130343807502</v>
          </cell>
          <cell r="H158">
            <v>0.58396975811601204</v>
          </cell>
          <cell r="I158">
            <v>0.611814018473958</v>
          </cell>
          <cell r="J158">
            <v>0.64700878573967802</v>
          </cell>
          <cell r="K158">
            <v>0.43432221555346001</v>
          </cell>
          <cell r="L158">
            <v>0.73649843067931697</v>
          </cell>
          <cell r="M158">
            <v>0.76542106204183802</v>
          </cell>
          <cell r="N158">
            <v>0.73362829568682197</v>
          </cell>
          <cell r="O158">
            <v>0.76782540246813302</v>
          </cell>
          <cell r="P158">
            <v>0.60228929092000305</v>
          </cell>
          <cell r="Q158">
            <v>0.83747609942638601</v>
          </cell>
          <cell r="R158">
            <v>0.229010753237465</v>
          </cell>
          <cell r="S158">
            <v>0.24801417889208</v>
          </cell>
          <cell r="T158">
            <v>0.242369610481946</v>
          </cell>
          <cell r="U158">
            <v>0.366758123981823</v>
          </cell>
          <cell r="V158">
            <v>0.19003210794040201</v>
          </cell>
          <cell r="W158">
            <v>0.37716788843196902</v>
          </cell>
          <cell r="X158">
            <v>0.37606406375326701</v>
          </cell>
          <cell r="Y158">
            <v>0.48532324412167999</v>
          </cell>
        </row>
        <row r="159">
          <cell r="A159">
            <v>4</v>
          </cell>
          <cell r="B159">
            <v>4</v>
          </cell>
          <cell r="C159">
            <v>0.18235499650594</v>
          </cell>
          <cell r="D159">
            <v>0.210798577432913</v>
          </cell>
          <cell r="E159">
            <v>0.213370810503095</v>
          </cell>
          <cell r="F159">
            <v>9.2590504116386599E-2</v>
          </cell>
          <cell r="G159">
            <v>0.26903685222724699</v>
          </cell>
          <cell r="H159">
            <v>0.51995108315863003</v>
          </cell>
          <cell r="I159">
            <v>0.55526816826525804</v>
          </cell>
          <cell r="J159">
            <v>0.58446595033088999</v>
          </cell>
          <cell r="K159">
            <v>0.37047479418066998</v>
          </cell>
          <cell r="L159">
            <v>0.68309163677945794</v>
          </cell>
          <cell r="M159">
            <v>0.78986722571628198</v>
          </cell>
          <cell r="N159">
            <v>0.72770054244351001</v>
          </cell>
          <cell r="O159">
            <v>0.74535686330320905</v>
          </cell>
          <cell r="P159">
            <v>0.58824856208413201</v>
          </cell>
          <cell r="Q159">
            <v>0.81776599615364598</v>
          </cell>
          <cell r="R159">
            <v>0.18777078965758201</v>
          </cell>
          <cell r="S159">
            <v>0.23590904192262099</v>
          </cell>
          <cell r="T159">
            <v>0.260335871344197</v>
          </cell>
          <cell r="U159">
            <v>0.37554979136122701</v>
          </cell>
          <cell r="V159">
            <v>0.20723530329019199</v>
          </cell>
          <cell r="W159">
            <v>0.315303983228512</v>
          </cell>
          <cell r="X159">
            <v>0.32780112799511402</v>
          </cell>
          <cell r="Y159">
            <v>0.42820038425958901</v>
          </cell>
        </row>
        <row r="160">
          <cell r="A160">
            <v>3</v>
          </cell>
          <cell r="B160">
            <v>3</v>
          </cell>
          <cell r="C160">
            <v>0.20310596833130301</v>
          </cell>
          <cell r="D160">
            <v>0.232549982462294</v>
          </cell>
          <cell r="E160">
            <v>0.24986534789208201</v>
          </cell>
          <cell r="F160">
            <v>0.18775223723460299</v>
          </cell>
          <cell r="G160">
            <v>0.32831024930747899</v>
          </cell>
          <cell r="H160">
            <v>0.62895858708891605</v>
          </cell>
          <cell r="I160">
            <v>0.66538056822167702</v>
          </cell>
          <cell r="J160">
            <v>0.70631151153111704</v>
          </cell>
          <cell r="K160">
            <v>0.65151781014212995</v>
          </cell>
          <cell r="L160">
            <v>0.77551246537396101</v>
          </cell>
          <cell r="M160">
            <v>0.82201583434835601</v>
          </cell>
          <cell r="N160">
            <v>0.78639074009119603</v>
          </cell>
          <cell r="O160">
            <v>0.80135141751946304</v>
          </cell>
          <cell r="P160">
            <v>0.761186173012809</v>
          </cell>
          <cell r="Q160">
            <v>0.85207756232687004</v>
          </cell>
          <cell r="R160">
            <v>0.18991067803491701</v>
          </cell>
          <cell r="S160">
            <v>0.22989427268627499</v>
          </cell>
          <cell r="T160">
            <v>0.22939822748861599</v>
          </cell>
          <cell r="U160">
            <v>0.26855588699771898</v>
          </cell>
          <cell r="V160">
            <v>0.17994459833795001</v>
          </cell>
          <cell r="W160">
            <v>0.42260454730004099</v>
          </cell>
          <cell r="X160">
            <v>0.44039685323445399</v>
          </cell>
          <cell r="Y160">
            <v>0.57352005092297897</v>
          </cell>
        </row>
        <row r="161">
          <cell r="A161">
            <v>2</v>
          </cell>
          <cell r="B161">
            <v>2</v>
          </cell>
          <cell r="C161">
            <v>0.226642731902814</v>
          </cell>
          <cell r="D161">
            <v>0.25506313864992403</v>
          </cell>
          <cell r="E161">
            <v>0.275101825208168</v>
          </cell>
          <cell r="F161">
            <v>0.129109468497008</v>
          </cell>
          <cell r="G161">
            <v>0.31102334926903602</v>
          </cell>
          <cell r="H161">
            <v>0.66839219615373902</v>
          </cell>
          <cell r="I161">
            <v>0.69149222636375196</v>
          </cell>
          <cell r="J161">
            <v>0.72431433059482597</v>
          </cell>
          <cell r="K161">
            <v>0.53009503695881699</v>
          </cell>
          <cell r="L161">
            <v>0.77210212706990899</v>
          </cell>
          <cell r="M161">
            <v>0.85433191394617503</v>
          </cell>
          <cell r="N161">
            <v>0.81592709647245598</v>
          </cell>
          <cell r="O161">
            <v>0.841361191042162</v>
          </cell>
          <cell r="P161">
            <v>0.71207321365716303</v>
          </cell>
          <cell r="Q161">
            <v>0.87317259059100705</v>
          </cell>
          <cell r="R161">
            <v>0.137471820990231</v>
          </cell>
          <cell r="S161">
            <v>0.16872404654261</v>
          </cell>
          <cell r="T161">
            <v>0.168063722423787</v>
          </cell>
          <cell r="U161">
            <v>0.27588877155931002</v>
          </cell>
          <cell r="V161">
            <v>0.14153329176193399</v>
          </cell>
          <cell r="W161">
            <v>0.39681611978514397</v>
          </cell>
          <cell r="X161">
            <v>0.397015263821766</v>
          </cell>
          <cell r="Y161">
            <v>0.48732919081974502</v>
          </cell>
        </row>
        <row r="162">
          <cell r="A162">
            <v>1</v>
          </cell>
          <cell r="B162">
            <v>1</v>
          </cell>
          <cell r="C162">
            <v>0.18789831894374801</v>
          </cell>
          <cell r="D162">
            <v>0.21759488653255399</v>
          </cell>
          <cell r="E162">
            <v>0.21661095770963501</v>
          </cell>
          <cell r="F162">
            <v>0.107935197606026</v>
          </cell>
          <cell r="G162">
            <v>0.24994461148916</v>
          </cell>
          <cell r="H162">
            <v>0.62037950025251898</v>
          </cell>
          <cell r="I162">
            <v>0.63697849568922804</v>
          </cell>
          <cell r="J162">
            <v>0.64917889841592802</v>
          </cell>
          <cell r="K162">
            <v>0.44278196264575398</v>
          </cell>
          <cell r="L162">
            <v>0.71248615287229</v>
          </cell>
          <cell r="M162">
            <v>0.85445275486399996</v>
          </cell>
          <cell r="N162">
            <v>0.79702209890000997</v>
          </cell>
          <cell r="O162">
            <v>0.81439228794264396</v>
          </cell>
          <cell r="P162">
            <v>0.67124135796099504</v>
          </cell>
          <cell r="Q162">
            <v>0.858300363981643</v>
          </cell>
          <cell r="R162">
            <v>0.20420384310141701</v>
          </cell>
          <cell r="S162">
            <v>0.24155187791100999</v>
          </cell>
          <cell r="T162">
            <v>0.25936152690984798</v>
          </cell>
          <cell r="U162">
            <v>0.37622536373955201</v>
          </cell>
          <cell r="V162">
            <v>0.22351637917392</v>
          </cell>
          <cell r="W162">
            <v>0.37846612635578802</v>
          </cell>
          <cell r="X162">
            <v>0.36334357348132001</v>
          </cell>
          <cell r="Y162">
            <v>0.45657123480114298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taData"/>
      <sheetName val="Disadvantage"/>
    </sheetNames>
    <sheetDataSet>
      <sheetData sheetId="0">
        <row r="1">
          <cell r="A1" t="str">
            <v>Area_ID</v>
          </cell>
          <cell r="B1" t="str">
            <v>LA</v>
          </cell>
          <cell r="C1" t="str">
            <v>NoClassics</v>
          </cell>
          <cell r="D1" t="str">
            <v>NoTripSci</v>
          </cell>
          <cell r="E1" t="str">
            <v>Schools</v>
          </cell>
        </row>
        <row r="2">
          <cell r="A2">
            <v>319</v>
          </cell>
          <cell r="B2" t="str">
            <v>Sutton</v>
          </cell>
          <cell r="C2">
            <v>0.71428499999999995</v>
          </cell>
          <cell r="D2">
            <v>0</v>
          </cell>
          <cell r="E2">
            <v>14</v>
          </cell>
        </row>
        <row r="3">
          <cell r="A3">
            <v>870</v>
          </cell>
          <cell r="B3" t="str">
            <v>Reading</v>
          </cell>
          <cell r="C3">
            <v>0.71428499999999995</v>
          </cell>
          <cell r="D3">
            <v>0</v>
          </cell>
          <cell r="E3">
            <v>7</v>
          </cell>
        </row>
        <row r="4">
          <cell r="A4">
            <v>205</v>
          </cell>
          <cell r="B4" t="str">
            <v>Hammersmith &amp; Fulham</v>
          </cell>
          <cell r="C4">
            <v>0.75</v>
          </cell>
          <cell r="D4">
            <v>0</v>
          </cell>
          <cell r="E4">
            <v>8</v>
          </cell>
        </row>
        <row r="5">
          <cell r="A5">
            <v>318</v>
          </cell>
          <cell r="B5" t="str">
            <v>Richmond upon Thames</v>
          </cell>
          <cell r="C5">
            <v>0.75</v>
          </cell>
          <cell r="D5">
            <v>0</v>
          </cell>
          <cell r="E5">
            <v>8</v>
          </cell>
        </row>
        <row r="6">
          <cell r="A6">
            <v>938</v>
          </cell>
          <cell r="B6" t="str">
            <v>West Sussex</v>
          </cell>
          <cell r="C6">
            <v>0.75675599999999998</v>
          </cell>
          <cell r="D6">
            <v>0</v>
          </cell>
          <cell r="E6">
            <v>37</v>
          </cell>
        </row>
        <row r="7">
          <cell r="A7">
            <v>209</v>
          </cell>
          <cell r="B7" t="str">
            <v>Lewisham</v>
          </cell>
          <cell r="C7">
            <v>0.76922999999999997</v>
          </cell>
          <cell r="D7">
            <v>0</v>
          </cell>
          <cell r="E7">
            <v>13</v>
          </cell>
        </row>
        <row r="8">
          <cell r="A8">
            <v>314</v>
          </cell>
          <cell r="B8" t="str">
            <v>Kingston upon Thames</v>
          </cell>
          <cell r="C8">
            <v>0.8</v>
          </cell>
          <cell r="D8">
            <v>0</v>
          </cell>
          <cell r="E8">
            <v>10</v>
          </cell>
        </row>
        <row r="9">
          <cell r="A9">
            <v>304</v>
          </cell>
          <cell r="B9" t="str">
            <v>Brent</v>
          </cell>
          <cell r="C9">
            <v>0.85714199999999996</v>
          </cell>
          <cell r="D9">
            <v>0</v>
          </cell>
          <cell r="E9">
            <v>14</v>
          </cell>
        </row>
        <row r="10">
          <cell r="A10">
            <v>811</v>
          </cell>
          <cell r="B10" t="str">
            <v>East Riding of Yorkshire</v>
          </cell>
          <cell r="C10">
            <v>0.88888800000000001</v>
          </cell>
          <cell r="D10">
            <v>0</v>
          </cell>
          <cell r="E10">
            <v>18</v>
          </cell>
        </row>
        <row r="11">
          <cell r="A11">
            <v>837</v>
          </cell>
          <cell r="B11" t="str">
            <v>Bournemouth</v>
          </cell>
          <cell r="C11">
            <v>0.90908999999999995</v>
          </cell>
          <cell r="D11">
            <v>0</v>
          </cell>
          <cell r="E11">
            <v>11</v>
          </cell>
        </row>
        <row r="12">
          <cell r="A12">
            <v>800</v>
          </cell>
          <cell r="B12" t="str">
            <v>Bath &amp; NE Somerset</v>
          </cell>
          <cell r="C12">
            <v>0.92307600000000001</v>
          </cell>
          <cell r="D12">
            <v>0</v>
          </cell>
          <cell r="E12">
            <v>13</v>
          </cell>
        </row>
        <row r="13">
          <cell r="A13">
            <v>313</v>
          </cell>
          <cell r="B13" t="str">
            <v>Hounslow</v>
          </cell>
          <cell r="C13">
            <v>0.92857100000000004</v>
          </cell>
          <cell r="D13">
            <v>0</v>
          </cell>
          <cell r="E13">
            <v>14</v>
          </cell>
        </row>
        <row r="14">
          <cell r="A14">
            <v>359</v>
          </cell>
          <cell r="B14" t="str">
            <v>Wigan</v>
          </cell>
          <cell r="C14">
            <v>0.94444399999999995</v>
          </cell>
          <cell r="D14">
            <v>0</v>
          </cell>
          <cell r="E14">
            <v>18</v>
          </cell>
        </row>
        <row r="15">
          <cell r="A15">
            <v>373</v>
          </cell>
          <cell r="B15" t="str">
            <v>Sheffield</v>
          </cell>
          <cell r="C15">
            <v>0.96</v>
          </cell>
          <cell r="D15">
            <v>0</v>
          </cell>
          <cell r="E15">
            <v>25</v>
          </cell>
        </row>
        <row r="16">
          <cell r="A16">
            <v>885</v>
          </cell>
          <cell r="B16" t="str">
            <v>Worcestershire</v>
          </cell>
          <cell r="C16">
            <v>0.96551699999999996</v>
          </cell>
          <cell r="D16">
            <v>0</v>
          </cell>
          <cell r="E16">
            <v>29</v>
          </cell>
        </row>
        <row r="17">
          <cell r="A17">
            <v>909</v>
          </cell>
          <cell r="B17" t="str">
            <v>Cumbria</v>
          </cell>
          <cell r="C17">
            <v>0.97297199999999995</v>
          </cell>
          <cell r="D17">
            <v>0</v>
          </cell>
          <cell r="E17">
            <v>37</v>
          </cell>
        </row>
        <row r="18">
          <cell r="A18">
            <v>206</v>
          </cell>
          <cell r="B18" t="str">
            <v>Islington</v>
          </cell>
          <cell r="C18">
            <v>1</v>
          </cell>
          <cell r="D18">
            <v>0</v>
          </cell>
          <cell r="E18">
            <v>10</v>
          </cell>
        </row>
        <row r="19">
          <cell r="A19">
            <v>211</v>
          </cell>
          <cell r="B19" t="str">
            <v>Tower Hamlets</v>
          </cell>
          <cell r="C19">
            <v>1</v>
          </cell>
          <cell r="D19">
            <v>0</v>
          </cell>
          <cell r="E19">
            <v>15</v>
          </cell>
        </row>
        <row r="20">
          <cell r="A20">
            <v>301</v>
          </cell>
          <cell r="B20" t="str">
            <v>Barking &amp; Dagenham</v>
          </cell>
          <cell r="C20">
            <v>1</v>
          </cell>
          <cell r="D20">
            <v>0</v>
          </cell>
          <cell r="E20">
            <v>9</v>
          </cell>
        </row>
        <row r="21">
          <cell r="A21">
            <v>310</v>
          </cell>
          <cell r="B21" t="str">
            <v>Harrow</v>
          </cell>
          <cell r="C21">
            <v>1</v>
          </cell>
          <cell r="D21">
            <v>0</v>
          </cell>
          <cell r="E21">
            <v>10</v>
          </cell>
        </row>
        <row r="22">
          <cell r="A22">
            <v>312</v>
          </cell>
          <cell r="B22" t="str">
            <v>Hillingdon</v>
          </cell>
          <cell r="C22">
            <v>1</v>
          </cell>
          <cell r="D22">
            <v>0</v>
          </cell>
          <cell r="E22">
            <v>18</v>
          </cell>
        </row>
        <row r="23">
          <cell r="A23">
            <v>316</v>
          </cell>
          <cell r="B23" t="str">
            <v>Newham</v>
          </cell>
          <cell r="C23">
            <v>1</v>
          </cell>
          <cell r="D23">
            <v>0</v>
          </cell>
          <cell r="E23">
            <v>15</v>
          </cell>
        </row>
        <row r="24">
          <cell r="A24">
            <v>333</v>
          </cell>
          <cell r="B24" t="str">
            <v>Sandwell</v>
          </cell>
          <cell r="C24">
            <v>1</v>
          </cell>
          <cell r="D24">
            <v>0</v>
          </cell>
          <cell r="E24">
            <v>17</v>
          </cell>
        </row>
        <row r="25">
          <cell r="A25">
            <v>354</v>
          </cell>
          <cell r="B25" t="str">
            <v>Rochdale</v>
          </cell>
          <cell r="C25">
            <v>1</v>
          </cell>
          <cell r="D25">
            <v>0</v>
          </cell>
          <cell r="E25">
            <v>12</v>
          </cell>
        </row>
        <row r="26">
          <cell r="A26">
            <v>357</v>
          </cell>
          <cell r="B26" t="str">
            <v>Tameside</v>
          </cell>
          <cell r="C26">
            <v>1</v>
          </cell>
          <cell r="D26">
            <v>0</v>
          </cell>
          <cell r="E26">
            <v>15</v>
          </cell>
        </row>
        <row r="27">
          <cell r="A27">
            <v>370</v>
          </cell>
          <cell r="B27" t="str">
            <v>Barnsley</v>
          </cell>
          <cell r="C27">
            <v>1</v>
          </cell>
          <cell r="D27">
            <v>0</v>
          </cell>
          <cell r="E27">
            <v>10</v>
          </cell>
        </row>
        <row r="28">
          <cell r="A28">
            <v>393</v>
          </cell>
          <cell r="B28" t="str">
            <v>South Tyneside</v>
          </cell>
          <cell r="C28">
            <v>1</v>
          </cell>
          <cell r="D28">
            <v>0</v>
          </cell>
          <cell r="E28">
            <v>9</v>
          </cell>
        </row>
        <row r="29">
          <cell r="A29">
            <v>420</v>
          </cell>
          <cell r="B29" t="str">
            <v>Isles of Scilly</v>
          </cell>
          <cell r="C29">
            <v>1</v>
          </cell>
          <cell r="D29">
            <v>0</v>
          </cell>
          <cell r="E29">
            <v>1</v>
          </cell>
        </row>
        <row r="30">
          <cell r="A30">
            <v>802</v>
          </cell>
          <cell r="B30" t="str">
            <v>North Somerset</v>
          </cell>
          <cell r="C30">
            <v>1</v>
          </cell>
          <cell r="D30">
            <v>0</v>
          </cell>
          <cell r="E30">
            <v>10</v>
          </cell>
        </row>
        <row r="31">
          <cell r="A31">
            <v>803</v>
          </cell>
          <cell r="B31" t="str">
            <v>South Gloucestershire</v>
          </cell>
          <cell r="C31">
            <v>1</v>
          </cell>
          <cell r="D31">
            <v>0</v>
          </cell>
          <cell r="E31">
            <v>16</v>
          </cell>
        </row>
        <row r="32">
          <cell r="A32">
            <v>822</v>
          </cell>
          <cell r="B32" t="str">
            <v>Bedford Borough</v>
          </cell>
          <cell r="C32">
            <v>1</v>
          </cell>
          <cell r="D32">
            <v>0</v>
          </cell>
          <cell r="E32">
            <v>7</v>
          </cell>
        </row>
        <row r="33">
          <cell r="A33">
            <v>846</v>
          </cell>
          <cell r="B33" t="str">
            <v>Brighton and Hove</v>
          </cell>
          <cell r="C33">
            <v>1</v>
          </cell>
          <cell r="D33">
            <v>0</v>
          </cell>
          <cell r="E33">
            <v>9</v>
          </cell>
        </row>
        <row r="34">
          <cell r="A34">
            <v>851</v>
          </cell>
          <cell r="B34" t="str">
            <v>Portsmouth</v>
          </cell>
          <cell r="C34">
            <v>1</v>
          </cell>
          <cell r="D34">
            <v>0</v>
          </cell>
          <cell r="E34">
            <v>10</v>
          </cell>
        </row>
        <row r="35">
          <cell r="A35">
            <v>852</v>
          </cell>
          <cell r="B35" t="str">
            <v>Southampton</v>
          </cell>
          <cell r="C35">
            <v>1</v>
          </cell>
          <cell r="D35">
            <v>0</v>
          </cell>
          <cell r="E35">
            <v>12</v>
          </cell>
        </row>
        <row r="36">
          <cell r="A36">
            <v>855</v>
          </cell>
          <cell r="B36" t="str">
            <v>Leicestershire</v>
          </cell>
          <cell r="C36">
            <v>1</v>
          </cell>
          <cell r="D36">
            <v>0</v>
          </cell>
          <cell r="E36">
            <v>21</v>
          </cell>
        </row>
        <row r="37">
          <cell r="A37">
            <v>857</v>
          </cell>
          <cell r="B37" t="str">
            <v>Rutland</v>
          </cell>
          <cell r="C37">
            <v>1</v>
          </cell>
          <cell r="D37">
            <v>0</v>
          </cell>
          <cell r="E37">
            <v>3</v>
          </cell>
        </row>
        <row r="38">
          <cell r="A38">
            <v>866</v>
          </cell>
          <cell r="B38" t="str">
            <v>Swindon</v>
          </cell>
          <cell r="C38">
            <v>1</v>
          </cell>
          <cell r="D38">
            <v>0</v>
          </cell>
          <cell r="E38">
            <v>11</v>
          </cell>
        </row>
        <row r="39">
          <cell r="A39">
            <v>867</v>
          </cell>
          <cell r="B39" t="str">
            <v>Bracknell Forest</v>
          </cell>
          <cell r="C39">
            <v>1</v>
          </cell>
          <cell r="D39">
            <v>0</v>
          </cell>
          <cell r="E39">
            <v>6</v>
          </cell>
        </row>
        <row r="40">
          <cell r="A40">
            <v>877</v>
          </cell>
          <cell r="B40" t="str">
            <v>Warrington</v>
          </cell>
          <cell r="C40">
            <v>1</v>
          </cell>
          <cell r="D40">
            <v>0</v>
          </cell>
          <cell r="E40">
            <v>11</v>
          </cell>
        </row>
        <row r="41">
          <cell r="A41">
            <v>908</v>
          </cell>
          <cell r="B41" t="str">
            <v>Cornwall</v>
          </cell>
          <cell r="C41">
            <v>1</v>
          </cell>
          <cell r="D41">
            <v>0</v>
          </cell>
          <cell r="E41">
            <v>31</v>
          </cell>
        </row>
        <row r="42">
          <cell r="A42">
            <v>921</v>
          </cell>
          <cell r="B42" t="str">
            <v>Isle of Wight</v>
          </cell>
          <cell r="C42">
            <v>1</v>
          </cell>
          <cell r="D42">
            <v>0</v>
          </cell>
          <cell r="E42">
            <v>6</v>
          </cell>
        </row>
        <row r="43">
          <cell r="A43">
            <v>935</v>
          </cell>
          <cell r="B43" t="str">
            <v>Suffolk</v>
          </cell>
          <cell r="C43">
            <v>0.94594500000000004</v>
          </cell>
          <cell r="D43">
            <v>2.7026999999999999E-2</v>
          </cell>
          <cell r="E43">
            <v>37</v>
          </cell>
        </row>
        <row r="44">
          <cell r="A44">
            <v>873</v>
          </cell>
          <cell r="B44" t="str">
            <v>Cambridgeshire</v>
          </cell>
          <cell r="C44">
            <v>0.72413700000000003</v>
          </cell>
          <cell r="D44">
            <v>3.4481999999999999E-2</v>
          </cell>
          <cell r="E44">
            <v>29</v>
          </cell>
        </row>
        <row r="45">
          <cell r="A45">
            <v>845</v>
          </cell>
          <cell r="B45" t="str">
            <v>East Sussex</v>
          </cell>
          <cell r="C45">
            <v>0.80769199999999997</v>
          </cell>
          <cell r="D45">
            <v>3.8461000000000002E-2</v>
          </cell>
          <cell r="E45">
            <v>26</v>
          </cell>
        </row>
        <row r="46">
          <cell r="A46">
            <v>919</v>
          </cell>
          <cell r="B46" t="str">
            <v>Hertfordshire</v>
          </cell>
          <cell r="C46">
            <v>0.88</v>
          </cell>
          <cell r="D46">
            <v>0.04</v>
          </cell>
          <cell r="E46">
            <v>75</v>
          </cell>
        </row>
        <row r="47">
          <cell r="A47">
            <v>306</v>
          </cell>
          <cell r="B47" t="str">
            <v>Croydon</v>
          </cell>
          <cell r="C47">
            <v>0.86363599999999996</v>
          </cell>
          <cell r="D47">
            <v>4.5454000000000001E-2</v>
          </cell>
          <cell r="E47">
            <v>22</v>
          </cell>
        </row>
        <row r="48">
          <cell r="A48">
            <v>302</v>
          </cell>
          <cell r="B48" t="str">
            <v>Barnet</v>
          </cell>
          <cell r="C48">
            <v>0.76190400000000003</v>
          </cell>
          <cell r="D48">
            <v>4.7619000000000002E-2</v>
          </cell>
          <cell r="E48">
            <v>21</v>
          </cell>
        </row>
        <row r="49">
          <cell r="A49">
            <v>895</v>
          </cell>
          <cell r="B49" t="str">
            <v>Cheshire East</v>
          </cell>
          <cell r="C49">
            <v>0.95238</v>
          </cell>
          <cell r="D49">
            <v>4.7619000000000002E-2</v>
          </cell>
          <cell r="E49">
            <v>21</v>
          </cell>
        </row>
        <row r="50">
          <cell r="A50">
            <v>815</v>
          </cell>
          <cell r="B50" t="str">
            <v>North Yorkshire</v>
          </cell>
          <cell r="C50">
            <v>0.90243899999999999</v>
          </cell>
          <cell r="D50">
            <v>4.8779999999999997E-2</v>
          </cell>
          <cell r="E50">
            <v>41</v>
          </cell>
        </row>
        <row r="51">
          <cell r="A51">
            <v>332</v>
          </cell>
          <cell r="B51" t="str">
            <v>Dudley</v>
          </cell>
          <cell r="C51">
            <v>0.85</v>
          </cell>
          <cell r="D51">
            <v>0.05</v>
          </cell>
          <cell r="E51">
            <v>20</v>
          </cell>
        </row>
        <row r="52">
          <cell r="A52">
            <v>916</v>
          </cell>
          <cell r="B52" t="str">
            <v>Gloucestershire</v>
          </cell>
          <cell r="C52">
            <v>0.89743499999999998</v>
          </cell>
          <cell r="D52">
            <v>5.1282000000000001E-2</v>
          </cell>
          <cell r="E52">
            <v>39</v>
          </cell>
        </row>
        <row r="53">
          <cell r="A53">
            <v>928</v>
          </cell>
          <cell r="B53" t="str">
            <v>Northamptonshire</v>
          </cell>
          <cell r="C53">
            <v>0.97368399999999999</v>
          </cell>
          <cell r="D53">
            <v>5.2630999999999997E-2</v>
          </cell>
          <cell r="E53">
            <v>38</v>
          </cell>
        </row>
        <row r="54">
          <cell r="A54">
            <v>856</v>
          </cell>
          <cell r="B54" t="str">
            <v>Leicester City</v>
          </cell>
          <cell r="C54">
            <v>1</v>
          </cell>
          <cell r="D54">
            <v>5.5555E-2</v>
          </cell>
          <cell r="E54">
            <v>18</v>
          </cell>
        </row>
        <row r="55">
          <cell r="A55">
            <v>936</v>
          </cell>
          <cell r="B55" t="str">
            <v>Surrey</v>
          </cell>
          <cell r="C55">
            <v>0.92452800000000002</v>
          </cell>
          <cell r="D55">
            <v>5.6603000000000001E-2</v>
          </cell>
          <cell r="E55">
            <v>53</v>
          </cell>
        </row>
        <row r="56">
          <cell r="A56">
            <v>937</v>
          </cell>
          <cell r="B56" t="str">
            <v>Warwickshire</v>
          </cell>
          <cell r="C56">
            <v>0.91428500000000001</v>
          </cell>
          <cell r="D56">
            <v>5.7141999999999998E-2</v>
          </cell>
          <cell r="E56">
            <v>35</v>
          </cell>
        </row>
        <row r="57">
          <cell r="A57">
            <v>931</v>
          </cell>
          <cell r="B57" t="str">
            <v>Oxfordshire</v>
          </cell>
          <cell r="C57">
            <v>0.76470499999999997</v>
          </cell>
          <cell r="D57">
            <v>5.8823E-2</v>
          </cell>
          <cell r="E57">
            <v>34</v>
          </cell>
        </row>
        <row r="58">
          <cell r="A58">
            <v>305</v>
          </cell>
          <cell r="B58" t="str">
            <v>Bromley</v>
          </cell>
          <cell r="C58">
            <v>0.88235200000000003</v>
          </cell>
          <cell r="D58">
            <v>5.8823E-2</v>
          </cell>
          <cell r="E58">
            <v>17</v>
          </cell>
        </row>
        <row r="59">
          <cell r="A59">
            <v>317</v>
          </cell>
          <cell r="B59" t="str">
            <v>Redbridge</v>
          </cell>
          <cell r="C59">
            <v>0.94117600000000001</v>
          </cell>
          <cell r="D59">
            <v>5.8823E-2</v>
          </cell>
          <cell r="E59">
            <v>17</v>
          </cell>
        </row>
        <row r="60">
          <cell r="A60">
            <v>371</v>
          </cell>
          <cell r="B60" t="str">
            <v>Doncaster</v>
          </cell>
          <cell r="C60">
            <v>0.94117600000000001</v>
          </cell>
          <cell r="D60">
            <v>5.8823E-2</v>
          </cell>
          <cell r="E60">
            <v>17</v>
          </cell>
        </row>
        <row r="61">
          <cell r="A61">
            <v>926</v>
          </cell>
          <cell r="B61" t="str">
            <v>Norfolk</v>
          </cell>
          <cell r="C61">
            <v>0.94117600000000001</v>
          </cell>
          <cell r="D61">
            <v>5.8823E-2</v>
          </cell>
          <cell r="E61">
            <v>51</v>
          </cell>
        </row>
        <row r="62">
          <cell r="A62">
            <v>929</v>
          </cell>
          <cell r="B62" t="str">
            <v>Northumberland</v>
          </cell>
          <cell r="C62">
            <v>0.875</v>
          </cell>
          <cell r="D62">
            <v>6.25E-2</v>
          </cell>
          <cell r="E62">
            <v>16</v>
          </cell>
        </row>
        <row r="63">
          <cell r="A63">
            <v>320</v>
          </cell>
          <cell r="B63" t="str">
            <v>Waltham Forest</v>
          </cell>
          <cell r="C63">
            <v>1</v>
          </cell>
          <cell r="D63">
            <v>6.25E-2</v>
          </cell>
          <cell r="E63">
            <v>16</v>
          </cell>
        </row>
        <row r="64">
          <cell r="A64">
            <v>372</v>
          </cell>
          <cell r="B64" t="str">
            <v>Rotherham</v>
          </cell>
          <cell r="C64">
            <v>1</v>
          </cell>
          <cell r="D64">
            <v>6.25E-2</v>
          </cell>
          <cell r="E64">
            <v>16</v>
          </cell>
        </row>
        <row r="65">
          <cell r="A65">
            <v>210</v>
          </cell>
          <cell r="B65" t="str">
            <v>Southwark</v>
          </cell>
          <cell r="C65">
            <v>0.86666600000000005</v>
          </cell>
          <cell r="D65">
            <v>6.6666000000000003E-2</v>
          </cell>
          <cell r="E65">
            <v>15</v>
          </cell>
        </row>
        <row r="66">
          <cell r="A66">
            <v>303</v>
          </cell>
          <cell r="B66" t="str">
            <v>Bexley</v>
          </cell>
          <cell r="C66">
            <v>0.86666600000000005</v>
          </cell>
          <cell r="D66">
            <v>6.6666000000000003E-2</v>
          </cell>
          <cell r="E66">
            <v>15</v>
          </cell>
        </row>
        <row r="67">
          <cell r="A67">
            <v>865</v>
          </cell>
          <cell r="B67" t="str">
            <v>Wiltshire</v>
          </cell>
          <cell r="C67">
            <v>0.89655099999999999</v>
          </cell>
          <cell r="D67">
            <v>6.8964999999999999E-2</v>
          </cell>
          <cell r="E67">
            <v>29</v>
          </cell>
        </row>
        <row r="68">
          <cell r="A68">
            <v>381</v>
          </cell>
          <cell r="B68" t="str">
            <v>Calderdale</v>
          </cell>
          <cell r="C68">
            <v>0.85714199999999996</v>
          </cell>
          <cell r="D68">
            <v>7.1428000000000005E-2</v>
          </cell>
          <cell r="E68">
            <v>14</v>
          </cell>
        </row>
        <row r="69">
          <cell r="A69">
            <v>334</v>
          </cell>
          <cell r="B69" t="str">
            <v>Solihull</v>
          </cell>
          <cell r="C69">
            <v>0.92857100000000004</v>
          </cell>
          <cell r="D69">
            <v>7.1428000000000005E-2</v>
          </cell>
          <cell r="E69">
            <v>14</v>
          </cell>
        </row>
        <row r="70">
          <cell r="A70">
            <v>894</v>
          </cell>
          <cell r="B70" t="str">
            <v>Telford &amp; Wrekin</v>
          </cell>
          <cell r="C70">
            <v>0.92857100000000004</v>
          </cell>
          <cell r="D70">
            <v>7.1428000000000005E-2</v>
          </cell>
          <cell r="E70">
            <v>14</v>
          </cell>
        </row>
        <row r="71">
          <cell r="A71">
            <v>850</v>
          </cell>
          <cell r="B71" t="str">
            <v>Hampshire</v>
          </cell>
          <cell r="C71">
            <v>0.94285699999999995</v>
          </cell>
          <cell r="D71">
            <v>7.1428000000000005E-2</v>
          </cell>
          <cell r="E71">
            <v>70</v>
          </cell>
        </row>
        <row r="72">
          <cell r="A72">
            <v>831</v>
          </cell>
          <cell r="B72" t="str">
            <v>City of Derby</v>
          </cell>
          <cell r="C72">
            <v>1</v>
          </cell>
          <cell r="D72">
            <v>7.1428000000000005E-2</v>
          </cell>
          <cell r="E72">
            <v>14</v>
          </cell>
        </row>
        <row r="73">
          <cell r="A73">
            <v>892</v>
          </cell>
          <cell r="B73" t="str">
            <v>Nottingham City</v>
          </cell>
          <cell r="C73">
            <v>1</v>
          </cell>
          <cell r="D73">
            <v>7.1428000000000005E-2</v>
          </cell>
          <cell r="E73">
            <v>14</v>
          </cell>
        </row>
        <row r="74">
          <cell r="A74">
            <v>307</v>
          </cell>
          <cell r="B74" t="str">
            <v>Ealing</v>
          </cell>
          <cell r="C74">
            <v>0.76922999999999997</v>
          </cell>
          <cell r="D74">
            <v>7.6923000000000005E-2</v>
          </cell>
          <cell r="E74">
            <v>13</v>
          </cell>
        </row>
        <row r="75">
          <cell r="A75">
            <v>208</v>
          </cell>
          <cell r="B75" t="str">
            <v>Lambeth</v>
          </cell>
          <cell r="C75">
            <v>0.92307600000000001</v>
          </cell>
          <cell r="D75">
            <v>7.6923000000000005E-2</v>
          </cell>
          <cell r="E75">
            <v>13</v>
          </cell>
        </row>
        <row r="76">
          <cell r="A76">
            <v>356</v>
          </cell>
          <cell r="B76" t="str">
            <v>Stockport</v>
          </cell>
          <cell r="C76">
            <v>1</v>
          </cell>
          <cell r="D76">
            <v>7.6923000000000005E-2</v>
          </cell>
          <cell r="E76">
            <v>13</v>
          </cell>
        </row>
        <row r="77">
          <cell r="A77">
            <v>813</v>
          </cell>
          <cell r="B77" t="str">
            <v>North Lincolnshire</v>
          </cell>
          <cell r="C77">
            <v>1</v>
          </cell>
          <cell r="D77">
            <v>7.6923000000000005E-2</v>
          </cell>
          <cell r="E77">
            <v>13</v>
          </cell>
        </row>
        <row r="78">
          <cell r="A78">
            <v>382</v>
          </cell>
          <cell r="B78" t="str">
            <v>Kirklees</v>
          </cell>
          <cell r="C78">
            <v>0.92</v>
          </cell>
          <cell r="D78">
            <v>0.08</v>
          </cell>
          <cell r="E78">
            <v>25</v>
          </cell>
        </row>
        <row r="79">
          <cell r="A79">
            <v>203</v>
          </cell>
          <cell r="B79" t="str">
            <v>Greenwich</v>
          </cell>
          <cell r="C79">
            <v>0.83333299999999999</v>
          </cell>
          <cell r="D79">
            <v>8.3333000000000004E-2</v>
          </cell>
          <cell r="E79">
            <v>12</v>
          </cell>
        </row>
        <row r="80">
          <cell r="A80">
            <v>353</v>
          </cell>
          <cell r="B80" t="str">
            <v>Oldham</v>
          </cell>
          <cell r="C80">
            <v>1</v>
          </cell>
          <cell r="D80">
            <v>8.3333000000000004E-2</v>
          </cell>
          <cell r="E80">
            <v>12</v>
          </cell>
        </row>
        <row r="81">
          <cell r="A81">
            <v>888</v>
          </cell>
          <cell r="B81" t="str">
            <v>Lancashire</v>
          </cell>
          <cell r="C81">
            <v>0.95180699999999996</v>
          </cell>
          <cell r="D81">
            <v>8.4336999999999995E-2</v>
          </cell>
          <cell r="E81">
            <v>83</v>
          </cell>
        </row>
        <row r="82">
          <cell r="A82">
            <v>344</v>
          </cell>
          <cell r="B82" t="str">
            <v>Wirral</v>
          </cell>
          <cell r="C82">
            <v>0.81818100000000005</v>
          </cell>
          <cell r="D82">
            <v>9.0909000000000004E-2</v>
          </cell>
          <cell r="E82">
            <v>22</v>
          </cell>
        </row>
        <row r="83">
          <cell r="A83">
            <v>309</v>
          </cell>
          <cell r="B83" t="str">
            <v>Haringey</v>
          </cell>
          <cell r="C83">
            <v>0.90908999999999995</v>
          </cell>
          <cell r="D83">
            <v>9.0909000000000004E-2</v>
          </cell>
          <cell r="E83">
            <v>11</v>
          </cell>
        </row>
        <row r="84">
          <cell r="A84">
            <v>392</v>
          </cell>
          <cell r="B84" t="str">
            <v>North Tyneside</v>
          </cell>
          <cell r="C84">
            <v>1</v>
          </cell>
          <cell r="D84">
            <v>9.0909000000000004E-2</v>
          </cell>
          <cell r="E84">
            <v>11</v>
          </cell>
        </row>
        <row r="85">
          <cell r="A85">
            <v>874</v>
          </cell>
          <cell r="B85" t="str">
            <v>Peterborough</v>
          </cell>
          <cell r="C85">
            <v>1</v>
          </cell>
          <cell r="D85">
            <v>9.0909000000000004E-2</v>
          </cell>
          <cell r="E85">
            <v>11</v>
          </cell>
        </row>
        <row r="86">
          <cell r="A86">
            <v>835</v>
          </cell>
          <cell r="B86" t="str">
            <v>Dorset</v>
          </cell>
          <cell r="C86">
            <v>0.9</v>
          </cell>
          <cell r="D86">
            <v>0.1</v>
          </cell>
          <cell r="E86">
            <v>20</v>
          </cell>
        </row>
        <row r="87">
          <cell r="A87">
            <v>823</v>
          </cell>
          <cell r="B87" t="str">
            <v>Central Bedfordshire</v>
          </cell>
          <cell r="C87">
            <v>1</v>
          </cell>
          <cell r="D87">
            <v>0.1</v>
          </cell>
          <cell r="E87">
            <v>10</v>
          </cell>
        </row>
        <row r="88">
          <cell r="A88">
            <v>883</v>
          </cell>
          <cell r="B88" t="str">
            <v>Thurrock</v>
          </cell>
          <cell r="C88">
            <v>1</v>
          </cell>
          <cell r="D88">
            <v>0.1</v>
          </cell>
          <cell r="E88">
            <v>10</v>
          </cell>
        </row>
        <row r="89">
          <cell r="A89">
            <v>933</v>
          </cell>
          <cell r="B89" t="str">
            <v>Somerset</v>
          </cell>
          <cell r="C89">
            <v>0.96551699999999996</v>
          </cell>
          <cell r="D89">
            <v>0.103448</v>
          </cell>
          <cell r="E89">
            <v>29</v>
          </cell>
        </row>
        <row r="90">
          <cell r="A90">
            <v>343</v>
          </cell>
          <cell r="B90" t="str">
            <v>Sefton</v>
          </cell>
          <cell r="C90">
            <v>0.94736799999999999</v>
          </cell>
          <cell r="D90">
            <v>0.105263</v>
          </cell>
          <cell r="E90">
            <v>19</v>
          </cell>
        </row>
        <row r="91">
          <cell r="A91">
            <v>896</v>
          </cell>
          <cell r="B91" t="str">
            <v>Cheshire West and Chester</v>
          </cell>
          <cell r="C91">
            <v>0.94736799999999999</v>
          </cell>
          <cell r="D91">
            <v>0.105263</v>
          </cell>
          <cell r="E91">
            <v>19</v>
          </cell>
        </row>
        <row r="92">
          <cell r="A92">
            <v>380</v>
          </cell>
          <cell r="B92" t="str">
            <v>Bradford</v>
          </cell>
          <cell r="C92">
            <v>1</v>
          </cell>
          <cell r="D92">
            <v>0.107142</v>
          </cell>
          <cell r="E92">
            <v>28</v>
          </cell>
        </row>
        <row r="93">
          <cell r="A93">
            <v>881</v>
          </cell>
          <cell r="B93" t="str">
            <v>Essex</v>
          </cell>
          <cell r="C93">
            <v>0.91891800000000001</v>
          </cell>
          <cell r="D93">
            <v>0.108108</v>
          </cell>
          <cell r="E93">
            <v>74</v>
          </cell>
        </row>
        <row r="94">
          <cell r="A94">
            <v>878</v>
          </cell>
          <cell r="B94" t="str">
            <v>Devon</v>
          </cell>
          <cell r="C94">
            <v>0.94594500000000004</v>
          </cell>
          <cell r="D94">
            <v>0.108108</v>
          </cell>
          <cell r="E94">
            <v>37</v>
          </cell>
        </row>
        <row r="95">
          <cell r="A95">
            <v>830</v>
          </cell>
          <cell r="B95" t="str">
            <v>Derbyshire</v>
          </cell>
          <cell r="C95">
            <v>1</v>
          </cell>
          <cell r="D95">
            <v>0.108695</v>
          </cell>
          <cell r="E95">
            <v>46</v>
          </cell>
        </row>
        <row r="96">
          <cell r="A96">
            <v>213</v>
          </cell>
          <cell r="B96" t="str">
            <v>Westminster</v>
          </cell>
          <cell r="C96">
            <v>0.77777700000000005</v>
          </cell>
          <cell r="D96">
            <v>0.111111</v>
          </cell>
          <cell r="E96">
            <v>9</v>
          </cell>
        </row>
        <row r="97">
          <cell r="A97">
            <v>868</v>
          </cell>
          <cell r="B97" t="str">
            <v>Windsor &amp; Maidenhead</v>
          </cell>
          <cell r="C97">
            <v>0.77777700000000005</v>
          </cell>
          <cell r="D97">
            <v>0.111111</v>
          </cell>
          <cell r="E97">
            <v>9</v>
          </cell>
        </row>
        <row r="98">
          <cell r="A98">
            <v>308</v>
          </cell>
          <cell r="B98" t="str">
            <v>Enfield</v>
          </cell>
          <cell r="C98">
            <v>0.94444399999999995</v>
          </cell>
          <cell r="D98">
            <v>0.111111</v>
          </cell>
          <cell r="E98">
            <v>18</v>
          </cell>
        </row>
        <row r="99">
          <cell r="A99">
            <v>394</v>
          </cell>
          <cell r="B99" t="str">
            <v>Sunderland</v>
          </cell>
          <cell r="C99">
            <v>0.94444399999999995</v>
          </cell>
          <cell r="D99">
            <v>0.111111</v>
          </cell>
          <cell r="E99">
            <v>18</v>
          </cell>
        </row>
        <row r="100">
          <cell r="A100">
            <v>342</v>
          </cell>
          <cell r="B100" t="str">
            <v>St Helens</v>
          </cell>
          <cell r="C100">
            <v>1</v>
          </cell>
          <cell r="D100">
            <v>0.111111</v>
          </cell>
          <cell r="E100">
            <v>9</v>
          </cell>
        </row>
        <row r="101">
          <cell r="A101">
            <v>889</v>
          </cell>
          <cell r="B101" t="str">
            <v>Blackburn</v>
          </cell>
          <cell r="C101">
            <v>1</v>
          </cell>
          <cell r="D101">
            <v>0.111111</v>
          </cell>
          <cell r="E101">
            <v>9</v>
          </cell>
        </row>
        <row r="102">
          <cell r="A102">
            <v>825</v>
          </cell>
          <cell r="B102" t="str">
            <v>Buckinghamshire</v>
          </cell>
          <cell r="C102">
            <v>0.76470499999999997</v>
          </cell>
          <cell r="D102">
            <v>0.117647</v>
          </cell>
          <cell r="E102">
            <v>34</v>
          </cell>
        </row>
        <row r="103">
          <cell r="A103">
            <v>879</v>
          </cell>
          <cell r="B103" t="str">
            <v>Plymouth</v>
          </cell>
          <cell r="C103">
            <v>0.9375</v>
          </cell>
          <cell r="D103">
            <v>0.125</v>
          </cell>
          <cell r="E103">
            <v>16</v>
          </cell>
        </row>
        <row r="104">
          <cell r="A104">
            <v>315</v>
          </cell>
          <cell r="B104" t="str">
            <v>Merton</v>
          </cell>
          <cell r="C104">
            <v>1</v>
          </cell>
          <cell r="D104">
            <v>0.125</v>
          </cell>
          <cell r="E104">
            <v>8</v>
          </cell>
        </row>
        <row r="105">
          <cell r="A105">
            <v>836</v>
          </cell>
          <cell r="B105" t="str">
            <v>Poole</v>
          </cell>
          <cell r="C105">
            <v>1</v>
          </cell>
          <cell r="D105">
            <v>0.125</v>
          </cell>
          <cell r="E105">
            <v>8</v>
          </cell>
        </row>
        <row r="106">
          <cell r="A106">
            <v>872</v>
          </cell>
          <cell r="B106" t="str">
            <v>Wokingham</v>
          </cell>
          <cell r="C106">
            <v>1</v>
          </cell>
          <cell r="D106">
            <v>0.125</v>
          </cell>
          <cell r="E106">
            <v>8</v>
          </cell>
        </row>
        <row r="107">
          <cell r="A107">
            <v>890</v>
          </cell>
          <cell r="B107" t="str">
            <v>Blackpool</v>
          </cell>
          <cell r="C107">
            <v>1</v>
          </cell>
          <cell r="D107">
            <v>0.125</v>
          </cell>
          <cell r="E107">
            <v>8</v>
          </cell>
        </row>
        <row r="108">
          <cell r="A108">
            <v>383</v>
          </cell>
          <cell r="B108" t="str">
            <v>Leeds</v>
          </cell>
          <cell r="C108">
            <v>0.97368399999999999</v>
          </cell>
          <cell r="D108">
            <v>0.131578</v>
          </cell>
          <cell r="E108">
            <v>38</v>
          </cell>
        </row>
        <row r="109">
          <cell r="A109">
            <v>330</v>
          </cell>
          <cell r="B109" t="str">
            <v>Birmingham</v>
          </cell>
          <cell r="C109">
            <v>0.98666600000000004</v>
          </cell>
          <cell r="D109">
            <v>0.13333300000000001</v>
          </cell>
          <cell r="E109">
            <v>75</v>
          </cell>
        </row>
        <row r="110">
          <cell r="A110">
            <v>893</v>
          </cell>
          <cell r="B110" t="str">
            <v>Shropshire</v>
          </cell>
          <cell r="C110">
            <v>1</v>
          </cell>
          <cell r="D110">
            <v>0.13636300000000001</v>
          </cell>
          <cell r="E110">
            <v>22</v>
          </cell>
        </row>
        <row r="111">
          <cell r="A111">
            <v>351</v>
          </cell>
          <cell r="B111" t="str">
            <v>Bury</v>
          </cell>
          <cell r="C111">
            <v>0.92857100000000004</v>
          </cell>
          <cell r="D111">
            <v>0.14285700000000001</v>
          </cell>
          <cell r="E111">
            <v>14</v>
          </cell>
        </row>
        <row r="112">
          <cell r="A112">
            <v>806</v>
          </cell>
          <cell r="B112" t="str">
            <v>Middlesbrough</v>
          </cell>
          <cell r="C112">
            <v>1</v>
          </cell>
          <cell r="D112">
            <v>0.14285700000000001</v>
          </cell>
          <cell r="E112">
            <v>7</v>
          </cell>
        </row>
        <row r="113">
          <cell r="A113">
            <v>841</v>
          </cell>
          <cell r="B113" t="str">
            <v>Darlington</v>
          </cell>
          <cell r="C113">
            <v>1</v>
          </cell>
          <cell r="D113">
            <v>0.14285700000000001</v>
          </cell>
          <cell r="E113">
            <v>7</v>
          </cell>
        </row>
        <row r="114">
          <cell r="A114">
            <v>876</v>
          </cell>
          <cell r="B114" t="str">
            <v>Halton</v>
          </cell>
          <cell r="C114">
            <v>1</v>
          </cell>
          <cell r="D114">
            <v>0.14285700000000001</v>
          </cell>
          <cell r="E114">
            <v>7</v>
          </cell>
        </row>
        <row r="115">
          <cell r="A115">
            <v>840</v>
          </cell>
          <cell r="B115" t="str">
            <v>Durham</v>
          </cell>
          <cell r="C115">
            <v>0.93939300000000003</v>
          </cell>
          <cell r="D115">
            <v>0.15151500000000001</v>
          </cell>
          <cell r="E115">
            <v>33</v>
          </cell>
        </row>
        <row r="116">
          <cell r="A116">
            <v>821</v>
          </cell>
          <cell r="B116" t="str">
            <v>Luton</v>
          </cell>
          <cell r="C116">
            <v>1</v>
          </cell>
          <cell r="D116">
            <v>0.15384600000000001</v>
          </cell>
          <cell r="E116">
            <v>13</v>
          </cell>
        </row>
        <row r="117">
          <cell r="A117">
            <v>891</v>
          </cell>
          <cell r="B117" t="str">
            <v>Nottinghamshire</v>
          </cell>
          <cell r="C117">
            <v>1</v>
          </cell>
          <cell r="D117">
            <v>0.155555</v>
          </cell>
          <cell r="E117">
            <v>45</v>
          </cell>
        </row>
        <row r="118">
          <cell r="A118">
            <v>335</v>
          </cell>
          <cell r="B118" t="str">
            <v>Walsall</v>
          </cell>
          <cell r="C118">
            <v>0.94736799999999999</v>
          </cell>
          <cell r="D118">
            <v>0.15789400000000001</v>
          </cell>
          <cell r="E118">
            <v>19</v>
          </cell>
        </row>
        <row r="119">
          <cell r="A119">
            <v>331</v>
          </cell>
          <cell r="B119" t="str">
            <v>Coventry</v>
          </cell>
          <cell r="C119">
            <v>1</v>
          </cell>
          <cell r="D119">
            <v>0.15789400000000001</v>
          </cell>
          <cell r="E119">
            <v>19</v>
          </cell>
        </row>
        <row r="120">
          <cell r="A120">
            <v>358</v>
          </cell>
          <cell r="B120" t="str">
            <v>Trafford</v>
          </cell>
          <cell r="C120">
            <v>0.83333299999999999</v>
          </cell>
          <cell r="D120">
            <v>0.16666600000000001</v>
          </cell>
          <cell r="E120">
            <v>18</v>
          </cell>
        </row>
        <row r="121">
          <cell r="A121">
            <v>808</v>
          </cell>
          <cell r="B121" t="str">
            <v>Stockton on Tees</v>
          </cell>
          <cell r="C121">
            <v>0.83333299999999999</v>
          </cell>
          <cell r="D121">
            <v>0.16666600000000001</v>
          </cell>
          <cell r="E121">
            <v>12</v>
          </cell>
        </row>
        <row r="122">
          <cell r="A122">
            <v>925</v>
          </cell>
          <cell r="B122" t="str">
            <v>Lincolnshire</v>
          </cell>
          <cell r="C122">
            <v>0.925925</v>
          </cell>
          <cell r="D122">
            <v>0.16666600000000001</v>
          </cell>
          <cell r="E122">
            <v>54</v>
          </cell>
        </row>
        <row r="123">
          <cell r="A123">
            <v>311</v>
          </cell>
          <cell r="B123" t="str">
            <v>Havering</v>
          </cell>
          <cell r="C123">
            <v>0.94444399999999995</v>
          </cell>
          <cell r="D123">
            <v>0.16666600000000001</v>
          </cell>
          <cell r="E123">
            <v>18</v>
          </cell>
        </row>
        <row r="124">
          <cell r="A124">
            <v>384</v>
          </cell>
          <cell r="B124" t="str">
            <v>Wakefield</v>
          </cell>
          <cell r="C124">
            <v>0.94444399999999995</v>
          </cell>
          <cell r="D124">
            <v>0.16666600000000001</v>
          </cell>
          <cell r="E124">
            <v>18</v>
          </cell>
        </row>
        <row r="125">
          <cell r="A125">
            <v>350</v>
          </cell>
          <cell r="B125" t="str">
            <v>Bolton</v>
          </cell>
          <cell r="C125">
            <v>0.88235200000000003</v>
          </cell>
          <cell r="D125">
            <v>0.17646999999999999</v>
          </cell>
          <cell r="E125">
            <v>17</v>
          </cell>
        </row>
        <row r="126">
          <cell r="A126">
            <v>807</v>
          </cell>
          <cell r="B126" t="str">
            <v>Redcar and Cleveland</v>
          </cell>
          <cell r="C126">
            <v>1</v>
          </cell>
          <cell r="D126">
            <v>0.18181800000000001</v>
          </cell>
          <cell r="E126">
            <v>11</v>
          </cell>
        </row>
        <row r="127">
          <cell r="A127">
            <v>212</v>
          </cell>
          <cell r="B127" t="str">
            <v>Wandsworth</v>
          </cell>
          <cell r="C127">
            <v>0.8</v>
          </cell>
          <cell r="D127">
            <v>0.2</v>
          </cell>
          <cell r="E127">
            <v>10</v>
          </cell>
        </row>
        <row r="128">
          <cell r="A128">
            <v>805</v>
          </cell>
          <cell r="B128" t="str">
            <v>Hartlepool</v>
          </cell>
          <cell r="C128">
            <v>0.8</v>
          </cell>
          <cell r="D128">
            <v>0.2</v>
          </cell>
          <cell r="E128">
            <v>5</v>
          </cell>
        </row>
        <row r="129">
          <cell r="A129">
            <v>869</v>
          </cell>
          <cell r="B129" t="str">
            <v>West Berkshire</v>
          </cell>
          <cell r="C129">
            <v>0.8</v>
          </cell>
          <cell r="D129">
            <v>0.2</v>
          </cell>
          <cell r="E129">
            <v>10</v>
          </cell>
        </row>
        <row r="130">
          <cell r="A130">
            <v>355</v>
          </cell>
          <cell r="B130" t="str">
            <v>Salford</v>
          </cell>
          <cell r="C130">
            <v>0.93333299999999997</v>
          </cell>
          <cell r="D130">
            <v>0.2</v>
          </cell>
          <cell r="E130">
            <v>15</v>
          </cell>
        </row>
        <row r="131">
          <cell r="A131">
            <v>884</v>
          </cell>
          <cell r="B131" t="str">
            <v>Herefordshire</v>
          </cell>
          <cell r="C131">
            <v>0.93333299999999997</v>
          </cell>
          <cell r="D131">
            <v>0.2</v>
          </cell>
          <cell r="E131">
            <v>15</v>
          </cell>
        </row>
        <row r="132">
          <cell r="A132">
            <v>390</v>
          </cell>
          <cell r="B132" t="str">
            <v>Gateshead</v>
          </cell>
          <cell r="C132">
            <v>1</v>
          </cell>
          <cell r="D132">
            <v>0.2</v>
          </cell>
          <cell r="E132">
            <v>10</v>
          </cell>
        </row>
        <row r="133">
          <cell r="A133">
            <v>860</v>
          </cell>
          <cell r="B133" t="str">
            <v>Staffordshire</v>
          </cell>
          <cell r="C133">
            <v>1</v>
          </cell>
          <cell r="D133">
            <v>0.2</v>
          </cell>
          <cell r="E133">
            <v>55</v>
          </cell>
        </row>
        <row r="134">
          <cell r="A134">
            <v>202</v>
          </cell>
          <cell r="B134" t="str">
            <v>Camden</v>
          </cell>
          <cell r="C134">
            <v>0.77777700000000005</v>
          </cell>
          <cell r="D134">
            <v>0.222222</v>
          </cell>
          <cell r="E134">
            <v>9</v>
          </cell>
        </row>
        <row r="135">
          <cell r="A135">
            <v>207</v>
          </cell>
          <cell r="B135" t="str">
            <v>Kensington &amp; Chelsea</v>
          </cell>
          <cell r="C135">
            <v>0.5</v>
          </cell>
          <cell r="D135">
            <v>0.25</v>
          </cell>
          <cell r="E135">
            <v>4</v>
          </cell>
        </row>
        <row r="136">
          <cell r="A136">
            <v>801</v>
          </cell>
          <cell r="B136" t="str">
            <v>City of Bristol</v>
          </cell>
          <cell r="C136">
            <v>0.9</v>
          </cell>
          <cell r="D136">
            <v>0.25</v>
          </cell>
          <cell r="E136">
            <v>20</v>
          </cell>
        </row>
        <row r="137">
          <cell r="A137">
            <v>352</v>
          </cell>
          <cell r="B137" t="str">
            <v>Manchester</v>
          </cell>
          <cell r="C137">
            <v>0.91666599999999998</v>
          </cell>
          <cell r="D137">
            <v>0.25</v>
          </cell>
          <cell r="E137">
            <v>24</v>
          </cell>
        </row>
        <row r="138">
          <cell r="A138">
            <v>826</v>
          </cell>
          <cell r="B138" t="str">
            <v>Milton Keynes</v>
          </cell>
          <cell r="C138">
            <v>0.91666599999999998</v>
          </cell>
          <cell r="D138">
            <v>0.25</v>
          </cell>
          <cell r="E138">
            <v>12</v>
          </cell>
        </row>
        <row r="139">
          <cell r="A139">
            <v>880</v>
          </cell>
          <cell r="B139" t="str">
            <v>Torbay</v>
          </cell>
          <cell r="C139">
            <v>1</v>
          </cell>
          <cell r="D139">
            <v>0.25</v>
          </cell>
          <cell r="E139">
            <v>8</v>
          </cell>
        </row>
        <row r="140">
          <cell r="A140">
            <v>882</v>
          </cell>
          <cell r="B140" t="str">
            <v>Southend</v>
          </cell>
          <cell r="C140">
            <v>1</v>
          </cell>
          <cell r="D140">
            <v>0.25</v>
          </cell>
          <cell r="E140">
            <v>12</v>
          </cell>
        </row>
        <row r="141">
          <cell r="A141">
            <v>886</v>
          </cell>
          <cell r="B141" t="str">
            <v>Kent</v>
          </cell>
          <cell r="C141">
            <v>0.88</v>
          </cell>
          <cell r="D141">
            <v>0.27</v>
          </cell>
          <cell r="E141">
            <v>100</v>
          </cell>
        </row>
        <row r="142">
          <cell r="A142">
            <v>204</v>
          </cell>
          <cell r="B142" t="str">
            <v>Hackney</v>
          </cell>
          <cell r="C142">
            <v>0.72727200000000003</v>
          </cell>
          <cell r="D142">
            <v>0.272727</v>
          </cell>
          <cell r="E142">
            <v>11</v>
          </cell>
        </row>
        <row r="143">
          <cell r="A143">
            <v>341</v>
          </cell>
          <cell r="B143" t="str">
            <v>Liverpool</v>
          </cell>
          <cell r="C143">
            <v>0.93103400000000003</v>
          </cell>
          <cell r="D143">
            <v>0.275862</v>
          </cell>
          <cell r="E143">
            <v>29</v>
          </cell>
        </row>
        <row r="144">
          <cell r="A144">
            <v>861</v>
          </cell>
          <cell r="B144" t="str">
            <v>Stoke-on-Trent</v>
          </cell>
          <cell r="C144">
            <v>1</v>
          </cell>
          <cell r="D144">
            <v>0.28571400000000002</v>
          </cell>
          <cell r="E144">
            <v>14</v>
          </cell>
        </row>
        <row r="145">
          <cell r="A145">
            <v>336</v>
          </cell>
          <cell r="B145" t="str">
            <v>Wolverhampton</v>
          </cell>
          <cell r="C145">
            <v>1</v>
          </cell>
          <cell r="D145">
            <v>0.29411700000000002</v>
          </cell>
          <cell r="E145">
            <v>17</v>
          </cell>
        </row>
        <row r="146">
          <cell r="A146">
            <v>816</v>
          </cell>
          <cell r="B146" t="str">
            <v>York</v>
          </cell>
          <cell r="C146">
            <v>0.5</v>
          </cell>
          <cell r="D146">
            <v>0.3</v>
          </cell>
          <cell r="E146">
            <v>10</v>
          </cell>
        </row>
        <row r="147">
          <cell r="A147">
            <v>887</v>
          </cell>
          <cell r="B147" t="str">
            <v>Medway</v>
          </cell>
          <cell r="C147">
            <v>0.94117600000000001</v>
          </cell>
          <cell r="D147">
            <v>0.352941</v>
          </cell>
          <cell r="E147">
            <v>17</v>
          </cell>
        </row>
        <row r="148">
          <cell r="A148">
            <v>391</v>
          </cell>
          <cell r="B148" t="str">
            <v>Newcastle upon Tyne</v>
          </cell>
          <cell r="C148">
            <v>1</v>
          </cell>
          <cell r="D148">
            <v>0.36363600000000001</v>
          </cell>
          <cell r="E148">
            <v>11</v>
          </cell>
        </row>
        <row r="149">
          <cell r="A149">
            <v>871</v>
          </cell>
          <cell r="B149" t="str">
            <v>Slough</v>
          </cell>
          <cell r="C149">
            <v>1</v>
          </cell>
          <cell r="D149">
            <v>0.36363600000000001</v>
          </cell>
          <cell r="E149">
            <v>11</v>
          </cell>
        </row>
        <row r="150">
          <cell r="A150">
            <v>810</v>
          </cell>
          <cell r="B150" t="str">
            <v>City of Kingston-Upon-Hull</v>
          </cell>
          <cell r="C150">
            <v>1</v>
          </cell>
          <cell r="D150">
            <v>0.38461499999999998</v>
          </cell>
          <cell r="E150">
            <v>13</v>
          </cell>
        </row>
        <row r="151">
          <cell r="A151">
            <v>340</v>
          </cell>
          <cell r="B151" t="str">
            <v>Knowsley</v>
          </cell>
          <cell r="C151">
            <v>1</v>
          </cell>
          <cell r="D151">
            <v>0.42857099999999998</v>
          </cell>
          <cell r="E151">
            <v>7</v>
          </cell>
        </row>
        <row r="152">
          <cell r="A152">
            <v>812</v>
          </cell>
          <cell r="B152" t="str">
            <v>North East Lincolnshire</v>
          </cell>
          <cell r="C152">
            <v>1</v>
          </cell>
          <cell r="D152">
            <v>0.5</v>
          </cell>
          <cell r="E152">
            <v>10</v>
          </cell>
        </row>
      </sheetData>
      <sheetData sheetId="1"/>
      <sheetData sheetId="2">
        <row r="4">
          <cell r="A4">
            <v>202</v>
          </cell>
          <cell r="B4">
            <v>0.57200538358008102</v>
          </cell>
        </row>
        <row r="5">
          <cell r="A5">
            <v>203</v>
          </cell>
          <cell r="B5">
            <v>0.51160587399336799</v>
          </cell>
        </row>
        <row r="6">
          <cell r="A6">
            <v>204</v>
          </cell>
          <cell r="B6">
            <v>0.54956629491945497</v>
          </cell>
        </row>
        <row r="7">
          <cell r="A7">
            <v>205</v>
          </cell>
          <cell r="B7">
            <v>0.46607142857142903</v>
          </cell>
        </row>
        <row r="8">
          <cell r="A8">
            <v>206</v>
          </cell>
          <cell r="B8">
            <v>0.66595593461265101</v>
          </cell>
        </row>
        <row r="9">
          <cell r="A9">
            <v>207</v>
          </cell>
          <cell r="B9">
            <v>0.434782608695652</v>
          </cell>
        </row>
        <row r="10">
          <cell r="A10">
            <v>208</v>
          </cell>
          <cell r="B10">
            <v>0.55193039695486701</v>
          </cell>
        </row>
        <row r="11">
          <cell r="A11">
            <v>209</v>
          </cell>
          <cell r="B11">
            <v>0.462979094076655</v>
          </cell>
        </row>
        <row r="12">
          <cell r="A12">
            <v>210</v>
          </cell>
          <cell r="B12">
            <v>0.57267188859878204</v>
          </cell>
        </row>
        <row r="13">
          <cell r="A13">
            <v>211</v>
          </cell>
          <cell r="B13">
            <v>0.74849094567404395</v>
          </cell>
        </row>
        <row r="14">
          <cell r="A14">
            <v>212</v>
          </cell>
          <cell r="B14">
            <v>0.42185730464326199</v>
          </cell>
        </row>
        <row r="15">
          <cell r="A15">
            <v>213</v>
          </cell>
          <cell r="B15">
            <v>0.58303635067712001</v>
          </cell>
        </row>
        <row r="16">
          <cell r="A16">
            <v>301</v>
          </cell>
          <cell r="B16">
            <v>0.44083107497741603</v>
          </cell>
        </row>
        <row r="17">
          <cell r="A17">
            <v>302</v>
          </cell>
          <cell r="B17">
            <v>0.31094383323682701</v>
          </cell>
        </row>
        <row r="18">
          <cell r="A18">
            <v>303</v>
          </cell>
          <cell r="B18">
            <v>0.21042593769866499</v>
          </cell>
        </row>
        <row r="19">
          <cell r="A19">
            <v>304</v>
          </cell>
          <cell r="B19">
            <v>0.37295224817009398</v>
          </cell>
        </row>
        <row r="20">
          <cell r="A20">
            <v>305</v>
          </cell>
          <cell r="B20">
            <v>0.19607843137254899</v>
          </cell>
        </row>
        <row r="21">
          <cell r="A21">
            <v>306</v>
          </cell>
          <cell r="B21">
            <v>0.352701601954928</v>
          </cell>
        </row>
        <row r="22">
          <cell r="A22">
            <v>307</v>
          </cell>
          <cell r="B22">
            <v>0.40692334864005703</v>
          </cell>
        </row>
        <row r="23">
          <cell r="A23">
            <v>308</v>
          </cell>
          <cell r="B23">
            <v>0.39973226238286502</v>
          </cell>
        </row>
        <row r="24">
          <cell r="A24">
            <v>309</v>
          </cell>
          <cell r="B24">
            <v>0.57623947614593096</v>
          </cell>
        </row>
        <row r="25">
          <cell r="A25">
            <v>310</v>
          </cell>
          <cell r="B25">
            <v>0.321833648393195</v>
          </cell>
        </row>
        <row r="26">
          <cell r="A26">
            <v>311</v>
          </cell>
          <cell r="B26">
            <v>0.17896129672510799</v>
          </cell>
        </row>
        <row r="27">
          <cell r="A27">
            <v>312</v>
          </cell>
          <cell r="B27">
            <v>0.33232221098753001</v>
          </cell>
        </row>
        <row r="28">
          <cell r="A28">
            <v>313</v>
          </cell>
          <cell r="B28">
            <v>0.335860500379075</v>
          </cell>
        </row>
        <row r="29">
          <cell r="A29">
            <v>314</v>
          </cell>
          <cell r="B29">
            <v>0.183527885862516</v>
          </cell>
        </row>
        <row r="30">
          <cell r="A30">
            <v>315</v>
          </cell>
          <cell r="B30">
            <v>0.29201277955271598</v>
          </cell>
        </row>
        <row r="31">
          <cell r="A31">
            <v>316</v>
          </cell>
          <cell r="B31">
            <v>0.60652424942263305</v>
          </cell>
        </row>
        <row r="32">
          <cell r="A32">
            <v>317</v>
          </cell>
          <cell r="B32">
            <v>0.283807829181495</v>
          </cell>
        </row>
        <row r="33">
          <cell r="A33">
            <v>318</v>
          </cell>
          <cell r="B33">
            <v>0.24268104776579399</v>
          </cell>
        </row>
        <row r="34">
          <cell r="A34">
            <v>319</v>
          </cell>
          <cell r="B34">
            <v>0.164269492808478</v>
          </cell>
        </row>
        <row r="35">
          <cell r="A35">
            <v>320</v>
          </cell>
          <cell r="B35">
            <v>0.427833001988072</v>
          </cell>
        </row>
        <row r="36">
          <cell r="A36">
            <v>330</v>
          </cell>
          <cell r="B36">
            <v>0.47687505134313601</v>
          </cell>
        </row>
        <row r="37">
          <cell r="A37">
            <v>331</v>
          </cell>
          <cell r="B37">
            <v>0.31494712775078598</v>
          </cell>
        </row>
        <row r="38">
          <cell r="A38">
            <v>332</v>
          </cell>
          <cell r="B38">
            <v>0.24281984334203699</v>
          </cell>
        </row>
        <row r="39">
          <cell r="A39">
            <v>333</v>
          </cell>
          <cell r="B39">
            <v>0.39263128952433302</v>
          </cell>
        </row>
        <row r="40">
          <cell r="A40">
            <v>334</v>
          </cell>
          <cell r="B40">
            <v>0.21005025125628099</v>
          </cell>
        </row>
        <row r="41">
          <cell r="A41">
            <v>335</v>
          </cell>
          <cell r="B41">
            <v>0.33049603756970902</v>
          </cell>
        </row>
        <row r="42">
          <cell r="A42">
            <v>336</v>
          </cell>
          <cell r="B42">
            <v>0.40408320493066302</v>
          </cell>
        </row>
        <row r="43">
          <cell r="A43">
            <v>340</v>
          </cell>
          <cell r="B43">
            <v>0.51483679525222503</v>
          </cell>
        </row>
        <row r="44">
          <cell r="A44">
            <v>341</v>
          </cell>
          <cell r="B44">
            <v>0.428140096618358</v>
          </cell>
        </row>
        <row r="45">
          <cell r="A45">
            <v>342</v>
          </cell>
          <cell r="B45">
            <v>0.29380902413431298</v>
          </cell>
        </row>
        <row r="46">
          <cell r="A46">
            <v>343</v>
          </cell>
          <cell r="B46">
            <v>0.25219683655536002</v>
          </cell>
        </row>
        <row r="47">
          <cell r="A47">
            <v>344</v>
          </cell>
          <cell r="B47">
            <v>0.33680460400109602</v>
          </cell>
        </row>
        <row r="48">
          <cell r="A48">
            <v>350</v>
          </cell>
          <cell r="B48">
            <v>0.33064979873490502</v>
          </cell>
        </row>
        <row r="49">
          <cell r="A49">
            <v>351</v>
          </cell>
          <cell r="B49">
            <v>0.24609015639374399</v>
          </cell>
        </row>
        <row r="50">
          <cell r="A50">
            <v>352</v>
          </cell>
          <cell r="B50">
            <v>0.56054732041049005</v>
          </cell>
        </row>
        <row r="51">
          <cell r="A51">
            <v>353</v>
          </cell>
          <cell r="B51">
            <v>0.334967320261438</v>
          </cell>
        </row>
        <row r="52">
          <cell r="A52">
            <v>354</v>
          </cell>
          <cell r="B52">
            <v>0.41028858218318698</v>
          </cell>
        </row>
        <row r="53">
          <cell r="A53">
            <v>355</v>
          </cell>
          <cell r="B53">
            <v>0.38152424942263302</v>
          </cell>
        </row>
        <row r="54">
          <cell r="A54">
            <v>356</v>
          </cell>
          <cell r="B54">
            <v>0.20702592087312399</v>
          </cell>
        </row>
        <row r="55">
          <cell r="A55">
            <v>357</v>
          </cell>
          <cell r="B55">
            <v>0.33258511036288801</v>
          </cell>
        </row>
        <row r="56">
          <cell r="A56">
            <v>358</v>
          </cell>
          <cell r="B56">
            <v>0.20523560209424099</v>
          </cell>
        </row>
        <row r="57">
          <cell r="A57">
            <v>359</v>
          </cell>
          <cell r="B57">
            <v>0.26573048879287098</v>
          </cell>
        </row>
        <row r="58">
          <cell r="A58">
            <v>370</v>
          </cell>
          <cell r="B58">
            <v>0.300158604282316</v>
          </cell>
        </row>
        <row r="59">
          <cell r="A59">
            <v>371</v>
          </cell>
          <cell r="B59">
            <v>0.29116169080697601</v>
          </cell>
        </row>
        <row r="60">
          <cell r="A60">
            <v>372</v>
          </cell>
          <cell r="B60">
            <v>0.31206088992974201</v>
          </cell>
        </row>
        <row r="61">
          <cell r="A61">
            <v>373</v>
          </cell>
          <cell r="B61">
            <v>0.29911537043862901</v>
          </cell>
        </row>
        <row r="62">
          <cell r="A62">
            <v>380</v>
          </cell>
          <cell r="B62">
            <v>0.365840517241379</v>
          </cell>
        </row>
        <row r="63">
          <cell r="A63">
            <v>381</v>
          </cell>
          <cell r="B63">
            <v>0.238996138996139</v>
          </cell>
        </row>
        <row r="64">
          <cell r="A64">
            <v>382</v>
          </cell>
          <cell r="B64">
            <v>0.25054704595186</v>
          </cell>
        </row>
        <row r="65">
          <cell r="A65">
            <v>383</v>
          </cell>
          <cell r="B65">
            <v>0.32215460313349698</v>
          </cell>
        </row>
        <row r="66">
          <cell r="A66">
            <v>384</v>
          </cell>
          <cell r="B66">
            <v>0.251811594202899</v>
          </cell>
        </row>
        <row r="67">
          <cell r="A67">
            <v>390</v>
          </cell>
          <cell r="B67">
            <v>0.28920187793427199</v>
          </cell>
        </row>
        <row r="68">
          <cell r="A68">
            <v>391</v>
          </cell>
          <cell r="B68">
            <v>0.37286112216474299</v>
          </cell>
        </row>
        <row r="69">
          <cell r="A69">
            <v>392</v>
          </cell>
          <cell r="B69">
            <v>0.26825775656324602</v>
          </cell>
        </row>
        <row r="70">
          <cell r="A70">
            <v>393</v>
          </cell>
          <cell r="B70">
            <v>0.372467222884386</v>
          </cell>
        </row>
        <row r="71">
          <cell r="A71">
            <v>394</v>
          </cell>
          <cell r="B71">
            <v>0.310606060606061</v>
          </cell>
        </row>
        <row r="72">
          <cell r="A72">
            <v>420</v>
          </cell>
          <cell r="B72">
            <v>4.7619047619047603E-2</v>
          </cell>
        </row>
        <row r="73">
          <cell r="A73">
            <v>800</v>
          </cell>
          <cell r="B73">
            <v>0.16797778806108299</v>
          </cell>
        </row>
        <row r="74">
          <cell r="A74">
            <v>801</v>
          </cell>
          <cell r="B74">
            <v>0.36044303797468402</v>
          </cell>
        </row>
        <row r="75">
          <cell r="A75">
            <v>802</v>
          </cell>
          <cell r="B75">
            <v>0.203787195671776</v>
          </cell>
        </row>
        <row r="76">
          <cell r="A76">
            <v>803</v>
          </cell>
          <cell r="B76">
            <v>0.16672083197920101</v>
          </cell>
        </row>
        <row r="77">
          <cell r="A77">
            <v>805</v>
          </cell>
          <cell r="B77">
            <v>0.32404181184669001</v>
          </cell>
        </row>
        <row r="78">
          <cell r="A78">
            <v>806</v>
          </cell>
          <cell r="B78">
            <v>0.472108843537415</v>
          </cell>
        </row>
        <row r="79">
          <cell r="A79">
            <v>807</v>
          </cell>
          <cell r="B79">
            <v>0.310840707964602</v>
          </cell>
        </row>
        <row r="80">
          <cell r="A80">
            <v>808</v>
          </cell>
          <cell r="B80">
            <v>0.29497416627524697</v>
          </cell>
        </row>
        <row r="81">
          <cell r="A81">
            <v>810</v>
          </cell>
          <cell r="B81">
            <v>0.395329441201001</v>
          </cell>
        </row>
        <row r="82">
          <cell r="A82">
            <v>811</v>
          </cell>
          <cell r="B82">
            <v>0.16122343182996399</v>
          </cell>
        </row>
        <row r="83">
          <cell r="A83">
            <v>812</v>
          </cell>
          <cell r="B83">
            <v>0.310975609756098</v>
          </cell>
        </row>
        <row r="84">
          <cell r="A84">
            <v>813</v>
          </cell>
          <cell r="B84">
            <v>0.23575129533678801</v>
          </cell>
        </row>
        <row r="85">
          <cell r="A85">
            <v>815</v>
          </cell>
          <cell r="B85">
            <v>0.15193659339016</v>
          </cell>
        </row>
        <row r="86">
          <cell r="A86">
            <v>816</v>
          </cell>
          <cell r="B86">
            <v>0.16656925774400899</v>
          </cell>
        </row>
        <row r="87">
          <cell r="A87">
            <v>821</v>
          </cell>
          <cell r="B87">
            <v>0.355932203389831</v>
          </cell>
        </row>
        <row r="88">
          <cell r="A88">
            <v>822</v>
          </cell>
          <cell r="B88">
            <v>0.238350294590252</v>
          </cell>
        </row>
        <row r="89">
          <cell r="A89">
            <v>823</v>
          </cell>
          <cell r="B89">
            <v>0.14695340501792101</v>
          </cell>
        </row>
        <row r="90">
          <cell r="A90">
            <v>825</v>
          </cell>
          <cell r="B90">
            <v>0.13444914474894201</v>
          </cell>
        </row>
        <row r="91">
          <cell r="A91">
            <v>826</v>
          </cell>
          <cell r="B91">
            <v>0.228928965771071</v>
          </cell>
        </row>
        <row r="92">
          <cell r="A92">
            <v>830</v>
          </cell>
          <cell r="B92">
            <v>0.20322658319287301</v>
          </cell>
        </row>
        <row r="93">
          <cell r="A93">
            <v>831</v>
          </cell>
          <cell r="B93">
            <v>0.28586350974930402</v>
          </cell>
        </row>
        <row r="94">
          <cell r="A94">
            <v>835</v>
          </cell>
          <cell r="B94">
            <v>0.13966480446927401</v>
          </cell>
        </row>
        <row r="95">
          <cell r="A95">
            <v>836</v>
          </cell>
          <cell r="B95">
            <v>0.168304668304668</v>
          </cell>
        </row>
        <row r="96">
          <cell r="A96">
            <v>837</v>
          </cell>
          <cell r="B96">
            <v>0.22489476849067899</v>
          </cell>
        </row>
        <row r="97">
          <cell r="A97">
            <v>840</v>
          </cell>
          <cell r="B97">
            <v>0.30785162869516097</v>
          </cell>
        </row>
        <row r="98">
          <cell r="A98">
            <v>841</v>
          </cell>
          <cell r="B98">
            <v>0.31332744924977901</v>
          </cell>
        </row>
        <row r="99">
          <cell r="A99">
            <v>845</v>
          </cell>
          <cell r="B99">
            <v>0.217714285714286</v>
          </cell>
        </row>
        <row r="100">
          <cell r="A100">
            <v>846</v>
          </cell>
          <cell r="B100">
            <v>0.27874720357941801</v>
          </cell>
        </row>
        <row r="101">
          <cell r="A101">
            <v>850</v>
          </cell>
          <cell r="B101">
            <v>0.16089344562431299</v>
          </cell>
        </row>
        <row r="102">
          <cell r="A102">
            <v>851</v>
          </cell>
          <cell r="B102">
            <v>0.315580736543909</v>
          </cell>
        </row>
        <row r="103">
          <cell r="A103">
            <v>852</v>
          </cell>
          <cell r="B103">
            <v>0.35123152709359601</v>
          </cell>
        </row>
        <row r="104">
          <cell r="A104">
            <v>855</v>
          </cell>
          <cell r="B104">
            <v>0.149081291759465</v>
          </cell>
        </row>
        <row r="105">
          <cell r="A105">
            <v>856</v>
          </cell>
          <cell r="B105">
            <v>0.38525318329878599</v>
          </cell>
        </row>
        <row r="106">
          <cell r="A106">
            <v>857</v>
          </cell>
          <cell r="B106">
            <v>0.14587737843551801</v>
          </cell>
        </row>
        <row r="107">
          <cell r="A107">
            <v>860</v>
          </cell>
          <cell r="B107">
            <v>0.191659646166807</v>
          </cell>
        </row>
        <row r="108">
          <cell r="A108">
            <v>861</v>
          </cell>
          <cell r="B108">
            <v>0.34745433346288401</v>
          </cell>
        </row>
        <row r="109">
          <cell r="A109">
            <v>865</v>
          </cell>
          <cell r="B109">
            <v>0.140679274411424</v>
          </cell>
        </row>
        <row r="110">
          <cell r="A110">
            <v>866</v>
          </cell>
          <cell r="B110">
            <v>0.232231779085559</v>
          </cell>
        </row>
        <row r="111">
          <cell r="A111">
            <v>867</v>
          </cell>
          <cell r="B111">
            <v>0.147556390977444</v>
          </cell>
        </row>
        <row r="112">
          <cell r="A112">
            <v>868</v>
          </cell>
          <cell r="B112">
            <v>0.16032439176544</v>
          </cell>
        </row>
        <row r="113">
          <cell r="A113">
            <v>869</v>
          </cell>
          <cell r="B113">
            <v>0.148337595907928</v>
          </cell>
        </row>
        <row r="114">
          <cell r="A114">
            <v>870</v>
          </cell>
          <cell r="B114">
            <v>0.25812441968430799</v>
          </cell>
        </row>
        <row r="115">
          <cell r="A115">
            <v>871</v>
          </cell>
          <cell r="B115">
            <v>0.252593044539353</v>
          </cell>
        </row>
        <row r="116">
          <cell r="A116">
            <v>872</v>
          </cell>
          <cell r="B116">
            <v>0.11332127787824001</v>
          </cell>
        </row>
        <row r="117">
          <cell r="A117">
            <v>873</v>
          </cell>
          <cell r="B117">
            <v>0.171954100573743</v>
          </cell>
        </row>
        <row r="118">
          <cell r="A118">
            <v>874</v>
          </cell>
          <cell r="B118">
            <v>0.27264367816092</v>
          </cell>
        </row>
        <row r="119">
          <cell r="A119">
            <v>876</v>
          </cell>
          <cell r="B119">
            <v>0.413447782546495</v>
          </cell>
        </row>
        <row r="120">
          <cell r="A120">
            <v>877</v>
          </cell>
          <cell r="B120">
            <v>0.167632450331126</v>
          </cell>
        </row>
        <row r="121">
          <cell r="A121">
            <v>878</v>
          </cell>
          <cell r="B121">
            <v>0.189661975535973</v>
          </cell>
        </row>
        <row r="122">
          <cell r="A122">
            <v>879</v>
          </cell>
          <cell r="B122">
            <v>0.24367317425885801</v>
          </cell>
        </row>
        <row r="123">
          <cell r="A123">
            <v>880</v>
          </cell>
          <cell r="B123">
            <v>0.247893258426966</v>
          </cell>
        </row>
        <row r="124">
          <cell r="A124">
            <v>881</v>
          </cell>
          <cell r="B124">
            <v>0.19019038399483701</v>
          </cell>
        </row>
        <row r="125">
          <cell r="A125">
            <v>882</v>
          </cell>
          <cell r="B125">
            <v>0.25465549348230898</v>
          </cell>
        </row>
        <row r="126">
          <cell r="A126">
            <v>883</v>
          </cell>
          <cell r="B126">
            <v>0.244211686879824</v>
          </cell>
        </row>
        <row r="127">
          <cell r="A127">
            <v>884</v>
          </cell>
          <cell r="B127">
            <v>0.17653631284916199</v>
          </cell>
        </row>
        <row r="128">
          <cell r="A128">
            <v>885</v>
          </cell>
          <cell r="B128">
            <v>0.192049647769205</v>
          </cell>
        </row>
        <row r="129">
          <cell r="A129">
            <v>886</v>
          </cell>
          <cell r="B129">
            <v>0.19894743283764799</v>
          </cell>
        </row>
        <row r="130">
          <cell r="A130">
            <v>887</v>
          </cell>
          <cell r="B130">
            <v>0.21875983632357601</v>
          </cell>
        </row>
        <row r="131">
          <cell r="A131">
            <v>888</v>
          </cell>
          <cell r="B131">
            <v>0.21551391780399401</v>
          </cell>
        </row>
        <row r="132">
          <cell r="A132">
            <v>889</v>
          </cell>
          <cell r="B132">
            <v>0.35119726339794799</v>
          </cell>
        </row>
        <row r="133">
          <cell r="A133">
            <v>890</v>
          </cell>
          <cell r="B133">
            <v>0.39098208770846199</v>
          </cell>
        </row>
        <row r="134">
          <cell r="A134">
            <v>891</v>
          </cell>
          <cell r="B134">
            <v>0.22292176751778001</v>
          </cell>
        </row>
        <row r="135">
          <cell r="A135">
            <v>892</v>
          </cell>
          <cell r="B135">
            <v>0.449830890642616</v>
          </cell>
        </row>
        <row r="136">
          <cell r="A136">
            <v>893</v>
          </cell>
          <cell r="B136">
            <v>0.15822194591234101</v>
          </cell>
        </row>
        <row r="137">
          <cell r="A137">
            <v>894</v>
          </cell>
          <cell r="B137">
            <v>0.27424913835548997</v>
          </cell>
        </row>
        <row r="138">
          <cell r="A138">
            <v>895</v>
          </cell>
          <cell r="B138">
            <v>0.16470009832841701</v>
          </cell>
        </row>
        <row r="139">
          <cell r="A139">
            <v>896</v>
          </cell>
          <cell r="B139">
            <v>0.204272363150868</v>
          </cell>
        </row>
        <row r="140">
          <cell r="A140">
            <v>908</v>
          </cell>
          <cell r="B140">
            <v>0.208254514187446</v>
          </cell>
        </row>
        <row r="141">
          <cell r="A141">
            <v>909</v>
          </cell>
          <cell r="B141">
            <v>0.19106263194933101</v>
          </cell>
        </row>
        <row r="142">
          <cell r="A142">
            <v>916</v>
          </cell>
          <cell r="B142">
            <v>0.16004215597711499</v>
          </cell>
        </row>
        <row r="143">
          <cell r="A143">
            <v>919</v>
          </cell>
          <cell r="B143">
            <v>0.15801070192005001</v>
          </cell>
        </row>
        <row r="144">
          <cell r="A144">
            <v>921</v>
          </cell>
          <cell r="B144">
            <v>0.27179135209334199</v>
          </cell>
        </row>
        <row r="145">
          <cell r="A145">
            <v>925</v>
          </cell>
          <cell r="B145">
            <v>0.16543026706231501</v>
          </cell>
        </row>
        <row r="146">
          <cell r="A146">
            <v>926</v>
          </cell>
          <cell r="B146">
            <v>0.21389645776566801</v>
          </cell>
        </row>
        <row r="147">
          <cell r="A147">
            <v>928</v>
          </cell>
          <cell r="B147">
            <v>0.19691168963757</v>
          </cell>
        </row>
        <row r="148">
          <cell r="A148">
            <v>929</v>
          </cell>
          <cell r="B148">
            <v>0.22906613681521401</v>
          </cell>
        </row>
        <row r="149">
          <cell r="A149">
            <v>931</v>
          </cell>
          <cell r="B149">
            <v>0.17631834357813</v>
          </cell>
        </row>
        <row r="150">
          <cell r="A150">
            <v>933</v>
          </cell>
          <cell r="B150">
            <v>0.18718228031953499</v>
          </cell>
        </row>
        <row r="151">
          <cell r="A151">
            <v>935</v>
          </cell>
          <cell r="B151">
            <v>0.19418106247564601</v>
          </cell>
        </row>
        <row r="152">
          <cell r="A152">
            <v>936</v>
          </cell>
          <cell r="B152">
            <v>0.146720368239356</v>
          </cell>
        </row>
        <row r="153">
          <cell r="A153">
            <v>937</v>
          </cell>
          <cell r="B153">
            <v>0.17221661621258</v>
          </cell>
        </row>
        <row r="154">
          <cell r="A154">
            <v>938</v>
          </cell>
          <cell r="B154">
            <v>0.148507554354502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"/>
      <sheetName val="MetaData"/>
      <sheetName val="LEA"/>
      <sheetName val="Category"/>
      <sheetName val="LA results"/>
    </sheetNames>
    <sheetDataSet>
      <sheetData sheetId="0"/>
      <sheetData sheetId="1"/>
      <sheetData sheetId="2"/>
      <sheetData sheetId="3">
        <row r="1">
          <cell r="A1">
            <v>201</v>
          </cell>
          <cell r="B1" t="str">
            <v>City of London</v>
          </cell>
        </row>
        <row r="2">
          <cell r="A2">
            <v>202</v>
          </cell>
          <cell r="B2" t="str">
            <v>Camden</v>
          </cell>
        </row>
        <row r="3">
          <cell r="A3">
            <v>203</v>
          </cell>
          <cell r="B3" t="str">
            <v>Greenwich</v>
          </cell>
        </row>
        <row r="4">
          <cell r="A4">
            <v>204</v>
          </cell>
          <cell r="B4" t="str">
            <v>Hackney</v>
          </cell>
        </row>
        <row r="5">
          <cell r="A5">
            <v>205</v>
          </cell>
          <cell r="B5" t="str">
            <v>Hammersmith &amp; Fulham</v>
          </cell>
        </row>
        <row r="6">
          <cell r="A6">
            <v>206</v>
          </cell>
          <cell r="B6" t="str">
            <v>Islington</v>
          </cell>
        </row>
        <row r="7">
          <cell r="A7">
            <v>207</v>
          </cell>
          <cell r="B7" t="str">
            <v>Kensington &amp; Chelsea</v>
          </cell>
        </row>
        <row r="8">
          <cell r="A8">
            <v>208</v>
          </cell>
          <cell r="B8" t="str">
            <v>Lambeth</v>
          </cell>
        </row>
        <row r="9">
          <cell r="A9">
            <v>209</v>
          </cell>
          <cell r="B9" t="str">
            <v>Lewisham</v>
          </cell>
        </row>
        <row r="10">
          <cell r="A10">
            <v>210</v>
          </cell>
          <cell r="B10" t="str">
            <v>Southwark</v>
          </cell>
        </row>
        <row r="11">
          <cell r="A11">
            <v>211</v>
          </cell>
          <cell r="B11" t="str">
            <v>Tower Hamlets</v>
          </cell>
        </row>
        <row r="12">
          <cell r="A12">
            <v>212</v>
          </cell>
          <cell r="B12" t="str">
            <v>Wandsworth</v>
          </cell>
        </row>
        <row r="13">
          <cell r="A13">
            <v>213</v>
          </cell>
          <cell r="B13" t="str">
            <v>Westminster</v>
          </cell>
        </row>
        <row r="14">
          <cell r="A14">
            <v>301</v>
          </cell>
          <cell r="B14" t="str">
            <v>Barking &amp; Dagenham</v>
          </cell>
        </row>
        <row r="15">
          <cell r="A15">
            <v>302</v>
          </cell>
          <cell r="B15" t="str">
            <v>Barnet</v>
          </cell>
        </row>
        <row r="16">
          <cell r="A16">
            <v>303</v>
          </cell>
          <cell r="B16" t="str">
            <v>Bexley</v>
          </cell>
        </row>
        <row r="17">
          <cell r="A17">
            <v>304</v>
          </cell>
          <cell r="B17" t="str">
            <v>Brent</v>
          </cell>
        </row>
        <row r="18">
          <cell r="A18">
            <v>305</v>
          </cell>
          <cell r="B18" t="str">
            <v>Bromley</v>
          </cell>
        </row>
        <row r="19">
          <cell r="A19">
            <v>306</v>
          </cell>
          <cell r="B19" t="str">
            <v>Croydon</v>
          </cell>
        </row>
        <row r="20">
          <cell r="A20">
            <v>307</v>
          </cell>
          <cell r="B20" t="str">
            <v>Ealing</v>
          </cell>
        </row>
        <row r="21">
          <cell r="A21">
            <v>308</v>
          </cell>
          <cell r="B21" t="str">
            <v>Enfield</v>
          </cell>
        </row>
        <row r="22">
          <cell r="A22">
            <v>309</v>
          </cell>
          <cell r="B22" t="str">
            <v>Haringey</v>
          </cell>
        </row>
        <row r="23">
          <cell r="A23">
            <v>310</v>
          </cell>
          <cell r="B23" t="str">
            <v>Harrow</v>
          </cell>
        </row>
        <row r="24">
          <cell r="A24">
            <v>311</v>
          </cell>
          <cell r="B24" t="str">
            <v>Havering</v>
          </cell>
        </row>
        <row r="25">
          <cell r="A25">
            <v>312</v>
          </cell>
          <cell r="B25" t="str">
            <v>Hillingdon</v>
          </cell>
        </row>
        <row r="26">
          <cell r="A26">
            <v>313</v>
          </cell>
          <cell r="B26" t="str">
            <v>Hounslow</v>
          </cell>
        </row>
        <row r="27">
          <cell r="A27">
            <v>314</v>
          </cell>
          <cell r="B27" t="str">
            <v>Kingston upon Thames</v>
          </cell>
        </row>
        <row r="28">
          <cell r="A28">
            <v>315</v>
          </cell>
          <cell r="B28" t="str">
            <v>Merton</v>
          </cell>
        </row>
        <row r="29">
          <cell r="A29">
            <v>316</v>
          </cell>
          <cell r="B29" t="str">
            <v>Newham</v>
          </cell>
        </row>
        <row r="30">
          <cell r="A30">
            <v>317</v>
          </cell>
          <cell r="B30" t="str">
            <v>Redbridge</v>
          </cell>
        </row>
        <row r="31">
          <cell r="A31">
            <v>318</v>
          </cell>
          <cell r="B31" t="str">
            <v>Richmond upon Thames</v>
          </cell>
        </row>
        <row r="32">
          <cell r="A32">
            <v>319</v>
          </cell>
          <cell r="B32" t="str">
            <v>Sutton</v>
          </cell>
        </row>
        <row r="33">
          <cell r="A33">
            <v>320</v>
          </cell>
          <cell r="B33" t="str">
            <v>Waltham Forest</v>
          </cell>
        </row>
        <row r="34">
          <cell r="A34">
            <v>330</v>
          </cell>
          <cell r="B34" t="str">
            <v>Birmingham</v>
          </cell>
        </row>
        <row r="35">
          <cell r="A35">
            <v>331</v>
          </cell>
          <cell r="B35" t="str">
            <v>Coventry</v>
          </cell>
        </row>
        <row r="36">
          <cell r="A36">
            <v>332</v>
          </cell>
          <cell r="B36" t="str">
            <v>Dudley</v>
          </cell>
        </row>
        <row r="37">
          <cell r="A37">
            <v>333</v>
          </cell>
          <cell r="B37" t="str">
            <v>Sandwell</v>
          </cell>
        </row>
        <row r="38">
          <cell r="A38">
            <v>334</v>
          </cell>
          <cell r="B38" t="str">
            <v>Solihull</v>
          </cell>
        </row>
        <row r="39">
          <cell r="A39">
            <v>335</v>
          </cell>
          <cell r="B39" t="str">
            <v>Walsall</v>
          </cell>
        </row>
        <row r="40">
          <cell r="A40">
            <v>336</v>
          </cell>
          <cell r="B40" t="str">
            <v>Wolverhampton</v>
          </cell>
        </row>
        <row r="41">
          <cell r="A41">
            <v>340</v>
          </cell>
          <cell r="B41" t="str">
            <v>Knowsley</v>
          </cell>
        </row>
        <row r="42">
          <cell r="A42">
            <v>341</v>
          </cell>
          <cell r="B42" t="str">
            <v>Liverpool</v>
          </cell>
        </row>
        <row r="43">
          <cell r="A43">
            <v>342</v>
          </cell>
          <cell r="B43" t="str">
            <v>St Helens</v>
          </cell>
        </row>
        <row r="44">
          <cell r="A44">
            <v>343</v>
          </cell>
          <cell r="B44" t="str">
            <v>Sefton</v>
          </cell>
        </row>
        <row r="45">
          <cell r="A45">
            <v>344</v>
          </cell>
          <cell r="B45" t="str">
            <v>Wirral</v>
          </cell>
        </row>
        <row r="46">
          <cell r="A46">
            <v>350</v>
          </cell>
          <cell r="B46" t="str">
            <v>Bolton</v>
          </cell>
        </row>
        <row r="47">
          <cell r="A47">
            <v>351</v>
          </cell>
          <cell r="B47" t="str">
            <v>Bury</v>
          </cell>
        </row>
        <row r="48">
          <cell r="A48">
            <v>352</v>
          </cell>
          <cell r="B48" t="str">
            <v>Manchester</v>
          </cell>
        </row>
        <row r="49">
          <cell r="A49">
            <v>353</v>
          </cell>
          <cell r="B49" t="str">
            <v>Oldham</v>
          </cell>
        </row>
        <row r="50">
          <cell r="A50">
            <v>354</v>
          </cell>
          <cell r="B50" t="str">
            <v>Rochdale</v>
          </cell>
        </row>
        <row r="51">
          <cell r="A51">
            <v>355</v>
          </cell>
          <cell r="B51" t="str">
            <v>Salford</v>
          </cell>
        </row>
        <row r="52">
          <cell r="A52">
            <v>356</v>
          </cell>
          <cell r="B52" t="str">
            <v>Stockport</v>
          </cell>
        </row>
        <row r="53">
          <cell r="A53">
            <v>357</v>
          </cell>
          <cell r="B53" t="str">
            <v>Tameside</v>
          </cell>
        </row>
        <row r="54">
          <cell r="A54">
            <v>358</v>
          </cell>
          <cell r="B54" t="str">
            <v>Trafford</v>
          </cell>
        </row>
        <row r="55">
          <cell r="A55">
            <v>359</v>
          </cell>
          <cell r="B55" t="str">
            <v>Wigan</v>
          </cell>
        </row>
        <row r="56">
          <cell r="A56">
            <v>370</v>
          </cell>
          <cell r="B56" t="str">
            <v>Barnsley</v>
          </cell>
        </row>
        <row r="57">
          <cell r="A57">
            <v>371</v>
          </cell>
          <cell r="B57" t="str">
            <v>Doncaster</v>
          </cell>
        </row>
        <row r="58">
          <cell r="A58">
            <v>372</v>
          </cell>
          <cell r="B58" t="str">
            <v>Rotherham</v>
          </cell>
        </row>
        <row r="59">
          <cell r="A59">
            <v>373</v>
          </cell>
          <cell r="B59" t="str">
            <v>Sheffield</v>
          </cell>
        </row>
        <row r="60">
          <cell r="A60">
            <v>380</v>
          </cell>
          <cell r="B60" t="str">
            <v>Bradford</v>
          </cell>
        </row>
        <row r="61">
          <cell r="A61">
            <v>381</v>
          </cell>
          <cell r="B61" t="str">
            <v>Calderdale</v>
          </cell>
        </row>
        <row r="62">
          <cell r="A62">
            <v>382</v>
          </cell>
          <cell r="B62" t="str">
            <v>Kirklees</v>
          </cell>
        </row>
        <row r="63">
          <cell r="A63">
            <v>383</v>
          </cell>
          <cell r="B63" t="str">
            <v>Leeds</v>
          </cell>
        </row>
        <row r="64">
          <cell r="A64">
            <v>384</v>
          </cell>
          <cell r="B64" t="str">
            <v>Wakefield</v>
          </cell>
        </row>
        <row r="65">
          <cell r="A65">
            <v>390</v>
          </cell>
          <cell r="B65" t="str">
            <v>Gateshead</v>
          </cell>
        </row>
        <row r="66">
          <cell r="A66">
            <v>391</v>
          </cell>
          <cell r="B66" t="str">
            <v>Newcastle upon Tyne</v>
          </cell>
        </row>
        <row r="67">
          <cell r="A67">
            <v>392</v>
          </cell>
          <cell r="B67" t="str">
            <v>North Tyneside</v>
          </cell>
        </row>
        <row r="68">
          <cell r="A68">
            <v>393</v>
          </cell>
          <cell r="B68" t="str">
            <v>South Tyneside</v>
          </cell>
        </row>
        <row r="69">
          <cell r="A69">
            <v>394</v>
          </cell>
          <cell r="B69" t="str">
            <v>Sunderland</v>
          </cell>
        </row>
        <row r="70">
          <cell r="A70">
            <v>420</v>
          </cell>
          <cell r="B70" t="str">
            <v>Isles of Scilly</v>
          </cell>
        </row>
        <row r="71">
          <cell r="A71">
            <v>800</v>
          </cell>
          <cell r="B71" t="str">
            <v>Bath &amp; NE Somerset</v>
          </cell>
        </row>
        <row r="72">
          <cell r="A72">
            <v>801</v>
          </cell>
          <cell r="B72" t="str">
            <v>City of Bristol</v>
          </cell>
        </row>
        <row r="73">
          <cell r="A73">
            <v>802</v>
          </cell>
          <cell r="B73" t="str">
            <v>North Somerset</v>
          </cell>
        </row>
        <row r="74">
          <cell r="A74">
            <v>803</v>
          </cell>
          <cell r="B74" t="str">
            <v>South Gloucestershire</v>
          </cell>
        </row>
        <row r="75">
          <cell r="A75">
            <v>805</v>
          </cell>
          <cell r="B75" t="str">
            <v>Hartlepool</v>
          </cell>
        </row>
        <row r="76">
          <cell r="A76">
            <v>806</v>
          </cell>
          <cell r="B76" t="str">
            <v>Middlesbrough</v>
          </cell>
        </row>
        <row r="77">
          <cell r="A77">
            <v>807</v>
          </cell>
          <cell r="B77" t="str">
            <v>Redcar and Cleveland</v>
          </cell>
        </row>
        <row r="78">
          <cell r="A78">
            <v>808</v>
          </cell>
          <cell r="B78" t="str">
            <v>Stockton on Tees</v>
          </cell>
        </row>
        <row r="79">
          <cell r="A79">
            <v>810</v>
          </cell>
          <cell r="B79" t="str">
            <v>City of Kingston-Upon-Hull</v>
          </cell>
        </row>
        <row r="80">
          <cell r="A80">
            <v>811</v>
          </cell>
          <cell r="B80" t="str">
            <v>East Riding of Yorkshire</v>
          </cell>
        </row>
        <row r="81">
          <cell r="A81">
            <v>812</v>
          </cell>
          <cell r="B81" t="str">
            <v>North East Lincolnshire</v>
          </cell>
        </row>
        <row r="82">
          <cell r="A82">
            <v>813</v>
          </cell>
          <cell r="B82" t="str">
            <v>North Lincolnshire</v>
          </cell>
        </row>
        <row r="83">
          <cell r="A83">
            <v>815</v>
          </cell>
          <cell r="B83" t="str">
            <v>North Yorkshire</v>
          </cell>
        </row>
        <row r="84">
          <cell r="A84">
            <v>816</v>
          </cell>
          <cell r="B84" t="str">
            <v>York</v>
          </cell>
        </row>
        <row r="85">
          <cell r="A85">
            <v>820</v>
          </cell>
          <cell r="B85" t="str">
            <v>Bedfordshire</v>
          </cell>
        </row>
        <row r="86">
          <cell r="A86">
            <v>821</v>
          </cell>
          <cell r="B86" t="str">
            <v>Luton</v>
          </cell>
        </row>
        <row r="87">
          <cell r="A87">
            <v>822</v>
          </cell>
          <cell r="B87" t="str">
            <v>Bedford Borough</v>
          </cell>
        </row>
        <row r="88">
          <cell r="A88">
            <v>823</v>
          </cell>
          <cell r="B88" t="str">
            <v>Central Bedfordshire</v>
          </cell>
        </row>
        <row r="89">
          <cell r="A89">
            <v>825</v>
          </cell>
          <cell r="B89" t="str">
            <v>Buckinghamshire</v>
          </cell>
        </row>
        <row r="90">
          <cell r="A90">
            <v>826</v>
          </cell>
          <cell r="B90" t="str">
            <v>Milton Keynes</v>
          </cell>
        </row>
        <row r="91">
          <cell r="A91">
            <v>830</v>
          </cell>
          <cell r="B91" t="str">
            <v>Derbyshire</v>
          </cell>
        </row>
        <row r="92">
          <cell r="A92">
            <v>831</v>
          </cell>
          <cell r="B92" t="str">
            <v>City of Derby</v>
          </cell>
        </row>
        <row r="93">
          <cell r="A93">
            <v>835</v>
          </cell>
          <cell r="B93" t="str">
            <v>Dorset</v>
          </cell>
        </row>
        <row r="94">
          <cell r="A94">
            <v>836</v>
          </cell>
          <cell r="B94" t="str">
            <v>Poole</v>
          </cell>
        </row>
        <row r="95">
          <cell r="A95">
            <v>837</v>
          </cell>
          <cell r="B95" t="str">
            <v>Bournemouth</v>
          </cell>
        </row>
        <row r="96">
          <cell r="A96">
            <v>840</v>
          </cell>
          <cell r="B96" t="str">
            <v>Durham</v>
          </cell>
        </row>
        <row r="97">
          <cell r="A97">
            <v>841</v>
          </cell>
          <cell r="B97" t="str">
            <v>Darlington</v>
          </cell>
        </row>
        <row r="98">
          <cell r="A98">
            <v>845</v>
          </cell>
          <cell r="B98" t="str">
            <v>East Sussex</v>
          </cell>
        </row>
        <row r="99">
          <cell r="A99">
            <v>846</v>
          </cell>
          <cell r="B99" t="str">
            <v>Brighton and Hove</v>
          </cell>
        </row>
        <row r="100">
          <cell r="A100">
            <v>850</v>
          </cell>
          <cell r="B100" t="str">
            <v>Hampshire</v>
          </cell>
        </row>
        <row r="101">
          <cell r="A101">
            <v>851</v>
          </cell>
          <cell r="B101" t="str">
            <v>Portsmouth</v>
          </cell>
        </row>
        <row r="102">
          <cell r="A102">
            <v>852</v>
          </cell>
          <cell r="B102" t="str">
            <v>Southampton</v>
          </cell>
        </row>
        <row r="103">
          <cell r="A103">
            <v>855</v>
          </cell>
          <cell r="B103" t="str">
            <v>Leicestershire</v>
          </cell>
        </row>
        <row r="104">
          <cell r="A104">
            <v>856</v>
          </cell>
          <cell r="B104" t="str">
            <v>Leicester City</v>
          </cell>
        </row>
        <row r="105">
          <cell r="A105">
            <v>857</v>
          </cell>
          <cell r="B105" t="str">
            <v>Rutland</v>
          </cell>
        </row>
        <row r="106">
          <cell r="A106">
            <v>860</v>
          </cell>
          <cell r="B106" t="str">
            <v>Staffordshire</v>
          </cell>
        </row>
        <row r="107">
          <cell r="A107">
            <v>861</v>
          </cell>
          <cell r="B107" t="str">
            <v>Stoke-on-Trent</v>
          </cell>
        </row>
        <row r="108">
          <cell r="A108">
            <v>865</v>
          </cell>
          <cell r="B108" t="str">
            <v>Wiltshire</v>
          </cell>
        </row>
        <row r="109">
          <cell r="A109">
            <v>866</v>
          </cell>
          <cell r="B109" t="str">
            <v>Swindon</v>
          </cell>
        </row>
        <row r="110">
          <cell r="A110">
            <v>867</v>
          </cell>
          <cell r="B110" t="str">
            <v>Bracknell Forest</v>
          </cell>
        </row>
        <row r="111">
          <cell r="A111">
            <v>868</v>
          </cell>
          <cell r="B111" t="str">
            <v>Windsor &amp; Maidenhead</v>
          </cell>
        </row>
        <row r="112">
          <cell r="A112">
            <v>869</v>
          </cell>
          <cell r="B112" t="str">
            <v>West Berkshire</v>
          </cell>
        </row>
        <row r="113">
          <cell r="A113">
            <v>870</v>
          </cell>
          <cell r="B113" t="str">
            <v>Reading</v>
          </cell>
        </row>
        <row r="114">
          <cell r="A114">
            <v>871</v>
          </cell>
          <cell r="B114" t="str">
            <v>Slough</v>
          </cell>
        </row>
        <row r="115">
          <cell r="A115">
            <v>872</v>
          </cell>
          <cell r="B115" t="str">
            <v>Wokingham</v>
          </cell>
        </row>
        <row r="116">
          <cell r="A116">
            <v>873</v>
          </cell>
          <cell r="B116" t="str">
            <v>Cambridgeshire</v>
          </cell>
        </row>
        <row r="117">
          <cell r="A117">
            <v>874</v>
          </cell>
          <cell r="B117" t="str">
            <v>Peterborough</v>
          </cell>
        </row>
        <row r="118">
          <cell r="A118">
            <v>875</v>
          </cell>
          <cell r="B118" t="str">
            <v>Cheshire</v>
          </cell>
        </row>
        <row r="119">
          <cell r="A119">
            <v>876</v>
          </cell>
          <cell r="B119" t="str">
            <v>Halton</v>
          </cell>
        </row>
        <row r="120">
          <cell r="A120">
            <v>877</v>
          </cell>
          <cell r="B120" t="str">
            <v>Warrington</v>
          </cell>
        </row>
        <row r="121">
          <cell r="A121">
            <v>878</v>
          </cell>
          <cell r="B121" t="str">
            <v>Devon</v>
          </cell>
        </row>
        <row r="122">
          <cell r="A122">
            <v>879</v>
          </cell>
          <cell r="B122" t="str">
            <v>Plymouth</v>
          </cell>
        </row>
        <row r="123">
          <cell r="A123">
            <v>880</v>
          </cell>
          <cell r="B123" t="str">
            <v>Torbay</v>
          </cell>
        </row>
        <row r="124">
          <cell r="A124">
            <v>881</v>
          </cell>
          <cell r="B124" t="str">
            <v>Essex</v>
          </cell>
        </row>
        <row r="125">
          <cell r="A125">
            <v>882</v>
          </cell>
          <cell r="B125" t="str">
            <v>Southend</v>
          </cell>
        </row>
        <row r="126">
          <cell r="A126">
            <v>883</v>
          </cell>
          <cell r="B126" t="str">
            <v>Thurrock</v>
          </cell>
        </row>
        <row r="127">
          <cell r="A127">
            <v>884</v>
          </cell>
          <cell r="B127" t="str">
            <v>Herefordshire</v>
          </cell>
        </row>
        <row r="128">
          <cell r="A128">
            <v>885</v>
          </cell>
          <cell r="B128" t="str">
            <v>Worcestershire</v>
          </cell>
        </row>
        <row r="129">
          <cell r="A129">
            <v>886</v>
          </cell>
          <cell r="B129" t="str">
            <v>Kent</v>
          </cell>
        </row>
        <row r="130">
          <cell r="A130">
            <v>887</v>
          </cell>
          <cell r="B130" t="str">
            <v>Medway</v>
          </cell>
        </row>
        <row r="131">
          <cell r="A131">
            <v>888</v>
          </cell>
          <cell r="B131" t="str">
            <v>Lancashire</v>
          </cell>
        </row>
        <row r="132">
          <cell r="A132">
            <v>889</v>
          </cell>
          <cell r="B132" t="str">
            <v>Blackburn</v>
          </cell>
        </row>
        <row r="133">
          <cell r="A133">
            <v>890</v>
          </cell>
          <cell r="B133" t="str">
            <v>Blackpool</v>
          </cell>
        </row>
        <row r="134">
          <cell r="A134">
            <v>891</v>
          </cell>
          <cell r="B134" t="str">
            <v>Nottinghamshire</v>
          </cell>
        </row>
        <row r="135">
          <cell r="A135">
            <v>892</v>
          </cell>
          <cell r="B135" t="str">
            <v>Nottingham City</v>
          </cell>
        </row>
        <row r="136">
          <cell r="A136">
            <v>893</v>
          </cell>
          <cell r="B136" t="str">
            <v>Shropshire</v>
          </cell>
        </row>
        <row r="137">
          <cell r="A137">
            <v>894</v>
          </cell>
          <cell r="B137" t="str">
            <v>Telford &amp; Wrekin</v>
          </cell>
        </row>
        <row r="138">
          <cell r="A138">
            <v>895</v>
          </cell>
          <cell r="B138" t="str">
            <v>Cheshire East</v>
          </cell>
        </row>
        <row r="139">
          <cell r="A139">
            <v>896</v>
          </cell>
          <cell r="B139" t="str">
            <v>Cheshire West and Chester</v>
          </cell>
        </row>
        <row r="140">
          <cell r="A140">
            <v>908</v>
          </cell>
          <cell r="B140" t="str">
            <v>Cornwall</v>
          </cell>
        </row>
        <row r="141">
          <cell r="A141">
            <v>909</v>
          </cell>
          <cell r="B141" t="str">
            <v>Cumbria</v>
          </cell>
        </row>
        <row r="142">
          <cell r="A142">
            <v>916</v>
          </cell>
          <cell r="B142" t="str">
            <v>Gloucestershire</v>
          </cell>
        </row>
        <row r="143">
          <cell r="A143">
            <v>919</v>
          </cell>
          <cell r="B143" t="str">
            <v>Hertfordshire</v>
          </cell>
        </row>
        <row r="144">
          <cell r="A144">
            <v>921</v>
          </cell>
          <cell r="B144" t="str">
            <v>Isle of Wight</v>
          </cell>
        </row>
        <row r="145">
          <cell r="A145">
            <v>925</v>
          </cell>
          <cell r="B145" t="str">
            <v>Lincolnshire</v>
          </cell>
        </row>
        <row r="146">
          <cell r="A146">
            <v>926</v>
          </cell>
          <cell r="B146" t="str">
            <v>Norfolk</v>
          </cell>
        </row>
        <row r="147">
          <cell r="A147">
            <v>928</v>
          </cell>
          <cell r="B147" t="str">
            <v>Northamptonshire</v>
          </cell>
        </row>
        <row r="148">
          <cell r="A148">
            <v>929</v>
          </cell>
          <cell r="B148" t="str">
            <v>Northumberland</v>
          </cell>
        </row>
        <row r="149">
          <cell r="A149">
            <v>931</v>
          </cell>
          <cell r="B149" t="str">
            <v>Oxfordshire</v>
          </cell>
        </row>
        <row r="150">
          <cell r="A150">
            <v>933</v>
          </cell>
          <cell r="B150" t="str">
            <v>Somerset</v>
          </cell>
        </row>
        <row r="151">
          <cell r="A151">
            <v>935</v>
          </cell>
          <cell r="B151" t="str">
            <v>Suffolk</v>
          </cell>
        </row>
        <row r="152">
          <cell r="A152">
            <v>936</v>
          </cell>
          <cell r="B152" t="str">
            <v>Surrey</v>
          </cell>
        </row>
        <row r="153">
          <cell r="A153">
            <v>937</v>
          </cell>
          <cell r="B153" t="str">
            <v>Warwickshire</v>
          </cell>
        </row>
        <row r="154">
          <cell r="A154">
            <v>938</v>
          </cell>
          <cell r="B154" t="str">
            <v>West Sussex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opLeftCell="A5" workbookViewId="0">
      <selection activeCell="O14" sqref="O14"/>
    </sheetView>
  </sheetViews>
  <sheetFormatPr defaultColWidth="8.875" defaultRowHeight="15.75" x14ac:dyDescent="0.25"/>
  <cols>
    <col min="2" max="2" width="23.125" bestFit="1" customWidth="1"/>
    <col min="4" max="4" width="17.875" bestFit="1" customWidth="1"/>
    <col min="5" max="5" width="8.875" customWidth="1"/>
    <col min="7" max="7" width="10.5" bestFit="1" customWidth="1"/>
    <col min="8" max="8" width="9.875" customWidth="1"/>
    <col min="10" max="10" width="15.125" bestFit="1" customWidth="1"/>
  </cols>
  <sheetData>
    <row r="1" spans="1:11" s="7" customFormat="1" x14ac:dyDescent="0.25">
      <c r="A1" s="7" t="s">
        <v>0</v>
      </c>
      <c r="B1" s="7" t="s">
        <v>8</v>
      </c>
      <c r="C1" s="7" t="s">
        <v>1</v>
      </c>
      <c r="D1" s="7" t="s">
        <v>9</v>
      </c>
      <c r="E1" s="7" t="s">
        <v>2</v>
      </c>
      <c r="F1" s="7" t="s">
        <v>3</v>
      </c>
      <c r="G1" s="7" t="s">
        <v>182</v>
      </c>
      <c r="H1" s="7" t="s">
        <v>184</v>
      </c>
    </row>
    <row r="2" spans="1:11" x14ac:dyDescent="0.25">
      <c r="A2">
        <v>340</v>
      </c>
      <c r="B2" t="str">
        <f>VLOOKUP(A2,[1]Area_ID!$A$1:$B$161,2,FALSE)</f>
        <v>Knowsley</v>
      </c>
      <c r="C2">
        <v>5</v>
      </c>
      <c r="D2" t="str">
        <f>VLOOKUP(C2,[1]Reg_ID!$A$1:$B$10,2,FALSE)</f>
        <v>North West</v>
      </c>
      <c r="E2" s="1">
        <v>0.11350148367952501</v>
      </c>
      <c r="F2" s="1">
        <v>0.50593471810088997</v>
      </c>
      <c r="G2" s="1">
        <f>VLOOKUP(A2,[2]Data!$A:$Y,25,FALSE)</f>
        <v>0.37982195845697297</v>
      </c>
      <c r="H2" s="1">
        <f>VLOOKUP(A2,[2]Data!$A:$Y,20,FALSE)</f>
        <v>0.625370919881306</v>
      </c>
      <c r="J2" s="2" t="s">
        <v>0</v>
      </c>
      <c r="K2" s="2" t="s">
        <v>4</v>
      </c>
    </row>
    <row r="3" spans="1:11" x14ac:dyDescent="0.25">
      <c r="A3">
        <v>810</v>
      </c>
      <c r="B3" t="str">
        <f>VLOOKUP(A3,[1]Area_ID!$A$1:$B$161,2,FALSE)</f>
        <v>City of Kingston-Upon-Hull</v>
      </c>
      <c r="C3">
        <v>10</v>
      </c>
      <c r="D3" t="str">
        <f>VLOOKUP(C3,[1]Reg_ID!$A$1:$B$10,2,FALSE)</f>
        <v>Yorkshire &amp; Humber</v>
      </c>
      <c r="E3" s="1">
        <v>0.13719766472059999</v>
      </c>
      <c r="F3" s="1">
        <v>0.61801501251042501</v>
      </c>
      <c r="G3" s="1">
        <f>VLOOKUP(A3,[2]Data!$A:$Y,25,FALSE)</f>
        <v>0.38448707256046699</v>
      </c>
      <c r="H3" s="1">
        <f>VLOOKUP(A3,[2]Data!$A:$Y,20,FALSE)</f>
        <v>0.44453711426188502</v>
      </c>
      <c r="J3" s="2" t="s">
        <v>1</v>
      </c>
      <c r="K3" s="2" t="s">
        <v>5</v>
      </c>
    </row>
    <row r="4" spans="1:11" x14ac:dyDescent="0.25">
      <c r="A4">
        <v>370</v>
      </c>
      <c r="B4" t="str">
        <f>VLOOKUP(A4,[1]Area_ID!$A$1:$B$161,2,FALSE)</f>
        <v>Barnsley</v>
      </c>
      <c r="C4">
        <v>10</v>
      </c>
      <c r="D4" t="str">
        <f>VLOOKUP(C4,[1]Reg_ID!$A$1:$B$10,2,FALSE)</f>
        <v>Yorkshire &amp; Humber</v>
      </c>
      <c r="E4" s="1">
        <v>0.13917525773195899</v>
      </c>
      <c r="F4" s="1">
        <v>0.766455194290246</v>
      </c>
      <c r="G4" s="1">
        <f>VLOOKUP(A4,[2]Data!$A:$Y,25,FALSE)</f>
        <v>0.269627279936558</v>
      </c>
      <c r="H4" s="1">
        <f>VLOOKUP(A4,[2]Data!$A:$Y,20,FALSE)</f>
        <v>0.28310864393338597</v>
      </c>
      <c r="J4" s="2" t="s">
        <v>2</v>
      </c>
      <c r="K4" s="2" t="s">
        <v>6</v>
      </c>
    </row>
    <row r="5" spans="1:11" x14ac:dyDescent="0.25">
      <c r="A5">
        <v>805</v>
      </c>
      <c r="B5" t="str">
        <f>VLOOKUP(A5,[1]Area_ID!$A$1:$B$161,2,FALSE)</f>
        <v>Hartlepool</v>
      </c>
      <c r="C5">
        <v>4</v>
      </c>
      <c r="D5" t="str">
        <f>VLOOKUP(C5,[1]Reg_ID!$A$1:$B$10,2,FALSE)</f>
        <v>North East</v>
      </c>
      <c r="E5" s="1">
        <v>0.14198606271777001</v>
      </c>
      <c r="F5" s="1">
        <v>0.87195121951219501</v>
      </c>
      <c r="G5" s="1">
        <f>VLOOKUP(A5,[2]Data!$A:$Y,25,FALSE)</f>
        <v>0.40243902439024398</v>
      </c>
      <c r="H5" s="1">
        <f>VLOOKUP(A5,[2]Data!$A:$Y,20,FALSE)</f>
        <v>0.18031358885017401</v>
      </c>
      <c r="J5" s="2" t="s">
        <v>3</v>
      </c>
      <c r="K5" s="2" t="s">
        <v>7</v>
      </c>
    </row>
    <row r="6" spans="1:11" x14ac:dyDescent="0.25">
      <c r="A6">
        <v>355</v>
      </c>
      <c r="B6" t="str">
        <f>VLOOKUP(A6,[1]Area_ID!$A$1:$B$161,2,FALSE)</f>
        <v>Salford</v>
      </c>
      <c r="C6">
        <v>5</v>
      </c>
      <c r="D6" t="str">
        <f>VLOOKUP(C6,[1]Reg_ID!$A$1:$B$10,2,FALSE)</f>
        <v>North West</v>
      </c>
      <c r="E6" s="1">
        <v>0.14872979214780599</v>
      </c>
      <c r="F6" s="1">
        <v>0.67066974595842999</v>
      </c>
      <c r="G6" s="1">
        <f>VLOOKUP(A6,[2]Data!$A:$Y,25,FALSE)</f>
        <v>0.45588914549653597</v>
      </c>
      <c r="H6" s="1">
        <f>VLOOKUP(A6,[2]Data!$A:$Y,20,FALSE)</f>
        <v>0.40415704387990797</v>
      </c>
      <c r="J6" t="s">
        <v>182</v>
      </c>
      <c r="K6" t="s">
        <v>183</v>
      </c>
    </row>
    <row r="7" spans="1:11" x14ac:dyDescent="0.25">
      <c r="A7">
        <v>812</v>
      </c>
      <c r="B7" t="str">
        <f>VLOOKUP(A7,[1]Area_ID!$A$1:$B$161,2,FALSE)</f>
        <v>North East Lincolnshire</v>
      </c>
      <c r="C7">
        <v>10</v>
      </c>
      <c r="D7" t="str">
        <f>VLOOKUP(C7,[1]Reg_ID!$A$1:$B$10,2,FALSE)</f>
        <v>Yorkshire &amp; Humber</v>
      </c>
      <c r="E7" s="1">
        <v>0.150776053215078</v>
      </c>
      <c r="F7" s="1">
        <v>0.70953436807095305</v>
      </c>
      <c r="G7" s="1">
        <f>VLOOKUP(A7,[2]Data!$A:$Y,25,FALSE)</f>
        <v>0.35920177383592</v>
      </c>
      <c r="H7" s="1">
        <f>VLOOKUP(A7,[2]Data!$A:$Y,20,FALSE)</f>
        <v>0.50110864745011097</v>
      </c>
      <c r="J7" t="s">
        <v>184</v>
      </c>
      <c r="K7" t="s">
        <v>185</v>
      </c>
    </row>
    <row r="8" spans="1:11" x14ac:dyDescent="0.25">
      <c r="A8">
        <v>861</v>
      </c>
      <c r="B8" t="str">
        <f>VLOOKUP(A8,[1]Area_ID!$A$1:$B$161,2,FALSE)</f>
        <v>Stoke-on-Trent</v>
      </c>
      <c r="C8">
        <v>9</v>
      </c>
      <c r="D8" t="str">
        <f>VLOOKUP(C8,[1]Reg_ID!$A$1:$B$10,2,FALSE)</f>
        <v>West Midlands</v>
      </c>
      <c r="E8" s="1">
        <v>0.155460551884959</v>
      </c>
      <c r="F8" s="1">
        <v>0.71084337349397597</v>
      </c>
      <c r="G8" s="1">
        <f>VLOOKUP(A8,[2]Data!$A:$Y,25,FALSE)</f>
        <v>0.41546832491255298</v>
      </c>
      <c r="H8" s="1">
        <f>VLOOKUP(A8,[2]Data!$A:$Y,20,FALSE)</f>
        <v>0.35755926933540599</v>
      </c>
    </row>
    <row r="9" spans="1:11" x14ac:dyDescent="0.25">
      <c r="A9">
        <v>331</v>
      </c>
      <c r="B9" t="str">
        <f>VLOOKUP(A9,[1]Area_ID!$A$1:$B$161,2,FALSE)</f>
        <v>Coventry</v>
      </c>
      <c r="C9">
        <v>9</v>
      </c>
      <c r="D9" t="str">
        <f>VLOOKUP(C9,[1]Reg_ID!$A$1:$B$10,2,FALSE)</f>
        <v>West Midlands</v>
      </c>
      <c r="E9" s="1">
        <v>0.15633038010860201</v>
      </c>
      <c r="F9" s="1">
        <v>0.83766790511574696</v>
      </c>
      <c r="G9" s="1">
        <f>VLOOKUP(A9,[2]Data!$A:$Y,25,FALSE)</f>
        <v>0.47442126321806199</v>
      </c>
      <c r="H9" s="1">
        <f>VLOOKUP(A9,[2]Data!$A:$Y,20,FALSE)</f>
        <v>0.306373249499857</v>
      </c>
      <c r="J9" s="2"/>
      <c r="K9" s="2"/>
    </row>
    <row r="10" spans="1:11" x14ac:dyDescent="0.25">
      <c r="A10">
        <v>316</v>
      </c>
      <c r="B10" t="str">
        <f>VLOOKUP(A10,[1]Area_ID!$A$1:$B$161,2,FALSE)</f>
        <v>Newham</v>
      </c>
      <c r="C10">
        <v>6</v>
      </c>
      <c r="D10" t="str">
        <f>VLOOKUP(C10,[1]Reg_ID!$A$1:$B$10,2,FALSE)</f>
        <v>Outer London</v>
      </c>
      <c r="E10" s="1">
        <v>0.157043879907621</v>
      </c>
      <c r="F10" s="1">
        <v>0.77309468822170901</v>
      </c>
      <c r="G10" s="1">
        <f>VLOOKUP(A10,[2]Data!$A:$Y,25,FALSE)</f>
        <v>0.61893764434180099</v>
      </c>
      <c r="H10" s="1">
        <f>VLOOKUP(A10,[2]Data!$A:$Y,20,FALSE)</f>
        <v>0.30051963048498798</v>
      </c>
      <c r="J10" s="2"/>
      <c r="K10" s="2"/>
    </row>
    <row r="11" spans="1:11" x14ac:dyDescent="0.25">
      <c r="A11">
        <v>890</v>
      </c>
      <c r="B11" t="str">
        <f>VLOOKUP(A11,[1]Area_ID!$A$1:$B$161,2,FALSE)</f>
        <v>Blackpool</v>
      </c>
      <c r="C11">
        <v>5</v>
      </c>
      <c r="D11" t="str">
        <f>VLOOKUP(C11,[1]Reg_ID!$A$1:$B$10,2,FALSE)</f>
        <v>North West</v>
      </c>
      <c r="E11" s="1">
        <v>0.15812229771463901</v>
      </c>
      <c r="F11" s="1">
        <v>0.75972822730080303</v>
      </c>
      <c r="G11" s="1">
        <f>VLOOKUP(A11,[2]Data!$A:$Y,25,FALSE)</f>
        <v>0.34280420012353302</v>
      </c>
      <c r="H11" s="1">
        <f>VLOOKUP(A11,[2]Data!$A:$Y,20,FALSE)</f>
        <v>0.26250772081531798</v>
      </c>
      <c r="J11" s="2"/>
      <c r="K11" s="2"/>
    </row>
    <row r="12" spans="1:11" x14ac:dyDescent="0.25">
      <c r="A12">
        <v>394</v>
      </c>
      <c r="B12" t="str">
        <f>VLOOKUP(A12,[1]Area_ID!$A$1:$B$161,2,FALSE)</f>
        <v>Sunderland</v>
      </c>
      <c r="C12">
        <v>4</v>
      </c>
      <c r="D12" t="str">
        <f>VLOOKUP(C12,[1]Reg_ID!$A$1:$B$10,2,FALSE)</f>
        <v>North East</v>
      </c>
      <c r="E12" s="1">
        <v>0.16003787878787901</v>
      </c>
      <c r="F12" s="1">
        <v>0.73863636363636398</v>
      </c>
      <c r="G12" s="1">
        <f>VLOOKUP(A12,[2]Data!$A:$Y,25,FALSE)</f>
        <v>0.45770202020202</v>
      </c>
      <c r="H12" s="1">
        <f>VLOOKUP(A12,[2]Data!$A:$Y,20,FALSE)</f>
        <v>0.24747474747474699</v>
      </c>
    </row>
    <row r="13" spans="1:11" x14ac:dyDescent="0.25">
      <c r="A13">
        <v>333</v>
      </c>
      <c r="B13" t="str">
        <f>VLOOKUP(A13,[1]Area_ID!$A$1:$B$161,2,FALSE)</f>
        <v>Sandwell</v>
      </c>
      <c r="C13">
        <v>9</v>
      </c>
      <c r="D13" t="str">
        <f>VLOOKUP(C13,[1]Reg_ID!$A$1:$B$10,2,FALSE)</f>
        <v>West Midlands</v>
      </c>
      <c r="E13" s="1">
        <v>0.160846851800935</v>
      </c>
      <c r="F13" s="1">
        <v>0.67390706626340402</v>
      </c>
      <c r="G13" s="1">
        <f>VLOOKUP(A13,[2]Data!$A:$Y,25,FALSE)</f>
        <v>0.28265053615617303</v>
      </c>
      <c r="H13" s="1">
        <f>VLOOKUP(A13,[2]Data!$A:$Y,20,FALSE)</f>
        <v>0.40087984602694499</v>
      </c>
      <c r="J13" s="2"/>
      <c r="K13" s="2"/>
    </row>
    <row r="14" spans="1:11" x14ac:dyDescent="0.25">
      <c r="A14">
        <v>342</v>
      </c>
      <c r="B14" t="str">
        <f>VLOOKUP(A14,[1]Area_ID!$A$1:$B$161,2,FALSE)</f>
        <v>St Helens</v>
      </c>
      <c r="C14">
        <v>5</v>
      </c>
      <c r="D14" t="str">
        <f>VLOOKUP(C14,[1]Reg_ID!$A$1:$B$10,2,FALSE)</f>
        <v>North West</v>
      </c>
      <c r="E14" s="1">
        <v>0.16369359916054599</v>
      </c>
      <c r="F14" s="1">
        <v>0.60755508919202506</v>
      </c>
      <c r="G14" s="1">
        <f>VLOOKUP(A14,[2]Data!$A:$Y,25,FALSE)</f>
        <v>0.44228751311647402</v>
      </c>
      <c r="H14" s="1">
        <f>VLOOKUP(A14,[2]Data!$A:$Y,20,FALSE)</f>
        <v>0.30482686253934899</v>
      </c>
      <c r="J14" s="2"/>
      <c r="K14" s="2"/>
    </row>
    <row r="15" spans="1:11" x14ac:dyDescent="0.25">
      <c r="A15">
        <v>921</v>
      </c>
      <c r="B15" t="str">
        <f>VLOOKUP(A15,[1]Area_ID!$A$1:$B$161,2,FALSE)</f>
        <v>Isle of Wight</v>
      </c>
      <c r="C15">
        <v>7</v>
      </c>
      <c r="D15" t="str">
        <f>VLOOKUP(C15,[1]Reg_ID!$A$1:$B$10,2,FALSE)</f>
        <v>South East</v>
      </c>
      <c r="E15" s="1">
        <v>0.16403568977350699</v>
      </c>
      <c r="F15" s="1">
        <v>0.64996568291008905</v>
      </c>
      <c r="G15" s="1">
        <f>VLOOKUP(A15,[2]Data!$A:$Y,25,FALSE)</f>
        <v>0.347288949897049</v>
      </c>
      <c r="H15" s="1">
        <f>VLOOKUP(A15,[2]Data!$A:$Y,20,FALSE)</f>
        <v>0.32807137954701399</v>
      </c>
      <c r="J15" s="2"/>
      <c r="K15" s="2"/>
    </row>
    <row r="16" spans="1:11" x14ac:dyDescent="0.25">
      <c r="A16">
        <v>806</v>
      </c>
      <c r="B16" t="str">
        <f>VLOOKUP(A16,[1]Area_ID!$A$1:$B$161,2,FALSE)</f>
        <v>Middlesbrough</v>
      </c>
      <c r="C16">
        <v>4</v>
      </c>
      <c r="D16" t="str">
        <f>VLOOKUP(C16,[1]Reg_ID!$A$1:$B$10,2,FALSE)</f>
        <v>North East</v>
      </c>
      <c r="E16" s="1">
        <v>0.16870748299319699</v>
      </c>
      <c r="F16" s="1">
        <v>0.76802721088435399</v>
      </c>
      <c r="G16" s="1">
        <f>VLOOKUP(A16,[2]Data!$A:$Y,25,FALSE)</f>
        <v>0.24421768707482999</v>
      </c>
      <c r="H16" s="1">
        <f>VLOOKUP(A16,[2]Data!$A:$Y,20,FALSE)</f>
        <v>0.180952380952381</v>
      </c>
      <c r="J16" s="2"/>
      <c r="K16" s="2"/>
    </row>
    <row r="17" spans="1:11" x14ac:dyDescent="0.25">
      <c r="A17">
        <v>311</v>
      </c>
      <c r="B17" t="str">
        <f>VLOOKUP(A17,[1]Area_ID!$A$1:$B$161,2,FALSE)</f>
        <v>Havering</v>
      </c>
      <c r="C17">
        <v>6</v>
      </c>
      <c r="D17" t="str">
        <f>VLOOKUP(C17,[1]Reg_ID!$A$1:$B$10,2,FALSE)</f>
        <v>Outer London</v>
      </c>
      <c r="E17" s="1">
        <v>0.16903738008600699</v>
      </c>
      <c r="F17" s="1">
        <v>0.88984452530598701</v>
      </c>
      <c r="G17" s="1">
        <f>VLOOKUP(A17,[2]Data!$A:$Y,25,FALSE)</f>
        <v>0.60172014555077702</v>
      </c>
      <c r="H17" s="1">
        <f>VLOOKUP(A17,[2]Data!$A:$Y,20,FALSE)</f>
        <v>0.13463446907046001</v>
      </c>
    </row>
    <row r="18" spans="1:11" x14ac:dyDescent="0.25">
      <c r="A18">
        <v>892</v>
      </c>
      <c r="B18" t="str">
        <f>VLOOKUP(A18,[1]Area_ID!$A$1:$B$161,2,FALSE)</f>
        <v>Nottingham City</v>
      </c>
      <c r="C18">
        <v>1</v>
      </c>
      <c r="D18" t="str">
        <f>VLOOKUP(C18,[1]Reg_ID!$A$1:$B$10,2,FALSE)</f>
        <v>East Midlands</v>
      </c>
      <c r="E18" s="1">
        <v>0.16986095452837299</v>
      </c>
      <c r="F18" s="1">
        <v>0.64073656520105204</v>
      </c>
      <c r="G18" s="1">
        <f>VLOOKUP(A18,[2]Data!$A:$Y,25,FALSE)</f>
        <v>0.43141676061631001</v>
      </c>
      <c r="H18" s="1">
        <f>VLOOKUP(A18,[2]Data!$A:$Y,20,FALSE)</f>
        <v>0.38331454340473498</v>
      </c>
      <c r="J18" s="2"/>
      <c r="K18" s="2"/>
    </row>
    <row r="19" spans="1:11" x14ac:dyDescent="0.25">
      <c r="A19">
        <v>202</v>
      </c>
      <c r="B19" t="str">
        <f>VLOOKUP(A19,[1]Area_ID!$A$1:$B$161,2,FALSE)</f>
        <v>Camden</v>
      </c>
      <c r="C19">
        <v>3</v>
      </c>
      <c r="D19" t="str">
        <f>VLOOKUP(C19,[1]Reg_ID!$A$1:$B$10,2,FALSE)</f>
        <v>Inner London</v>
      </c>
      <c r="E19" s="1">
        <v>0.17025572005383599</v>
      </c>
      <c r="F19" s="1">
        <v>0.77388963660834498</v>
      </c>
      <c r="G19" s="1">
        <f>VLOOKUP(A19,[2]Data!$A:$Y,25,FALSE)</f>
        <v>0.61372812920592201</v>
      </c>
      <c r="H19" s="1">
        <f>VLOOKUP(A19,[2]Data!$A:$Y,20,FALSE)</f>
        <v>0.195154777927322</v>
      </c>
    </row>
    <row r="20" spans="1:11" x14ac:dyDescent="0.25">
      <c r="A20">
        <v>352</v>
      </c>
      <c r="B20" t="str">
        <f>VLOOKUP(A20,[1]Area_ID!$A$1:$B$161,2,FALSE)</f>
        <v>Manchester</v>
      </c>
      <c r="C20">
        <v>5</v>
      </c>
      <c r="D20" t="str">
        <f>VLOOKUP(C20,[1]Reg_ID!$A$1:$B$10,2,FALSE)</f>
        <v>North West</v>
      </c>
      <c r="E20" s="1">
        <v>0.17172177879133399</v>
      </c>
      <c r="F20" s="1">
        <v>0.67069555302166495</v>
      </c>
      <c r="G20" s="1">
        <f>VLOOKUP(A20,[2]Data!$A:$Y,25,FALSE)</f>
        <v>0.45564424173318102</v>
      </c>
      <c r="H20" s="1">
        <f>VLOOKUP(A20,[2]Data!$A:$Y,20,FALSE)</f>
        <v>0.299201824401368</v>
      </c>
    </row>
    <row r="21" spans="1:11" x14ac:dyDescent="0.25">
      <c r="A21">
        <v>353</v>
      </c>
      <c r="B21" t="str">
        <f>VLOOKUP(A21,[1]Area_ID!$A$1:$B$161,2,FALSE)</f>
        <v>Oldham</v>
      </c>
      <c r="C21">
        <v>5</v>
      </c>
      <c r="D21" t="str">
        <f>VLOOKUP(C21,[1]Reg_ID!$A$1:$B$10,2,FALSE)</f>
        <v>North West</v>
      </c>
      <c r="E21" s="1">
        <v>0.172549019607843</v>
      </c>
      <c r="F21" s="1">
        <v>0.75751633986928102</v>
      </c>
      <c r="G21" s="1">
        <f>VLOOKUP(A21,[2]Data!$A:$Y,25,FALSE)</f>
        <v>0.33267973856209099</v>
      </c>
      <c r="H21" s="1">
        <f>VLOOKUP(A21,[2]Data!$A:$Y,20,FALSE)</f>
        <v>0.256535947712418</v>
      </c>
      <c r="J21" s="2"/>
      <c r="K21" s="2"/>
    </row>
    <row r="22" spans="1:11" x14ac:dyDescent="0.25">
      <c r="A22">
        <v>851</v>
      </c>
      <c r="B22" t="str">
        <f>VLOOKUP(A22,[1]Area_ID!$A$1:$B$161,2,FALSE)</f>
        <v>Portsmouth</v>
      </c>
      <c r="C22">
        <v>7</v>
      </c>
      <c r="D22" t="str">
        <f>VLOOKUP(C22,[1]Reg_ID!$A$1:$B$10,2,FALSE)</f>
        <v>South East</v>
      </c>
      <c r="E22" s="1">
        <v>0.17337110481586401</v>
      </c>
      <c r="F22" s="1">
        <v>0.87818696883852698</v>
      </c>
      <c r="G22" s="1">
        <f>VLOOKUP(A22,[2]Data!$A:$Y,25,FALSE)</f>
        <v>0.48668555240793199</v>
      </c>
      <c r="H22" s="1">
        <f>VLOOKUP(A22,[2]Data!$A:$Y,20,FALSE)</f>
        <v>0.16203966005665699</v>
      </c>
    </row>
    <row r="23" spans="1:11" x14ac:dyDescent="0.25">
      <c r="A23">
        <v>392</v>
      </c>
      <c r="B23" t="str">
        <f>VLOOKUP(A23,[1]Area_ID!$A$1:$B$161,2,FALSE)</f>
        <v>North Tyneside</v>
      </c>
      <c r="C23">
        <v>4</v>
      </c>
      <c r="D23" t="str">
        <f>VLOOKUP(C23,[1]Reg_ID!$A$1:$B$10,2,FALSE)</f>
        <v>North East</v>
      </c>
      <c r="E23" s="1">
        <v>0.174224343675418</v>
      </c>
      <c r="F23" s="1">
        <v>0.791885441527446</v>
      </c>
      <c r="G23" s="1">
        <f>VLOOKUP(A23,[2]Data!$A:$Y,25,FALSE)</f>
        <v>0.40477326968973698</v>
      </c>
      <c r="H23" s="1">
        <f>VLOOKUP(A23,[2]Data!$A:$Y,20,FALSE)</f>
        <v>0.231503579952267</v>
      </c>
      <c r="J23" s="2"/>
      <c r="K23" s="2"/>
    </row>
    <row r="24" spans="1:11" x14ac:dyDescent="0.25">
      <c r="A24">
        <v>350</v>
      </c>
      <c r="B24" t="str">
        <f>VLOOKUP(A24,[1]Area_ID!$A$1:$B$161,2,FALSE)</f>
        <v>Bolton</v>
      </c>
      <c r="C24">
        <v>5</v>
      </c>
      <c r="D24" t="str">
        <f>VLOOKUP(C24,[1]Reg_ID!$A$1:$B$10,2,FALSE)</f>
        <v>North West</v>
      </c>
      <c r="E24" s="1">
        <v>0.17855089131684901</v>
      </c>
      <c r="F24" s="1">
        <v>0.74755606670500296</v>
      </c>
      <c r="G24" s="1">
        <f>VLOOKUP(A24,[2]Data!$A:$Y,25,FALSE)</f>
        <v>0.46003450258769402</v>
      </c>
      <c r="H24" s="1">
        <f>VLOOKUP(A24,[2]Data!$A:$Y,20,FALSE)</f>
        <v>0.3654399079931</v>
      </c>
    </row>
    <row r="25" spans="1:11" x14ac:dyDescent="0.25">
      <c r="A25">
        <v>341</v>
      </c>
      <c r="B25" t="str">
        <f>VLOOKUP(A25,[1]Area_ID!$A$1:$B$161,2,FALSE)</f>
        <v>Liverpool</v>
      </c>
      <c r="C25">
        <v>5</v>
      </c>
      <c r="D25" t="str">
        <f>VLOOKUP(C25,[1]Reg_ID!$A$1:$B$10,2,FALSE)</f>
        <v>North West</v>
      </c>
      <c r="E25" s="1">
        <v>0.17954911433172299</v>
      </c>
      <c r="F25" s="1">
        <v>0.69122383252817998</v>
      </c>
      <c r="G25" s="1">
        <f>VLOOKUP(A25,[2]Data!$A:$Y,25,FALSE)</f>
        <v>0.50362318840579701</v>
      </c>
      <c r="H25" s="1">
        <f>VLOOKUP(A25,[2]Data!$A:$Y,20,FALSE)</f>
        <v>0.25644122383252799</v>
      </c>
    </row>
    <row r="26" spans="1:11" x14ac:dyDescent="0.25">
      <c r="A26">
        <v>391</v>
      </c>
      <c r="B26" t="str">
        <f>VLOOKUP(A26,[1]Area_ID!$A$1:$B$161,2,FALSE)</f>
        <v>Newcastle upon Tyne</v>
      </c>
      <c r="C26">
        <v>4</v>
      </c>
      <c r="D26" t="str">
        <f>VLOOKUP(C26,[1]Reg_ID!$A$1:$B$10,2,FALSE)</f>
        <v>North East</v>
      </c>
      <c r="E26" s="1">
        <v>0.17986470354158399</v>
      </c>
      <c r="F26" s="1">
        <v>0.63907680063668904</v>
      </c>
      <c r="G26" s="1">
        <f>VLOOKUP(A26,[2]Data!$A:$Y,25,FALSE)</f>
        <v>0.43772383605252702</v>
      </c>
      <c r="H26" s="1">
        <f>VLOOKUP(A26,[2]Data!$A:$Y,20,FALSE)</f>
        <v>0.25706327099084803</v>
      </c>
      <c r="J26" s="2"/>
      <c r="K26" s="2"/>
    </row>
    <row r="27" spans="1:11" x14ac:dyDescent="0.25">
      <c r="A27">
        <v>856</v>
      </c>
      <c r="B27" t="str">
        <f>VLOOKUP(A27,[1]Area_ID!$A$1:$B$161,2,FALSE)</f>
        <v>Leicester City</v>
      </c>
      <c r="C27">
        <v>1</v>
      </c>
      <c r="D27" t="str">
        <f>VLOOKUP(C27,[1]Reg_ID!$A$1:$B$10,2,FALSE)</f>
        <v>East Midlands</v>
      </c>
      <c r="E27" s="1">
        <v>0.181225940183595</v>
      </c>
      <c r="F27" s="1">
        <v>0.821143026354753</v>
      </c>
      <c r="G27" s="1">
        <f>VLOOKUP(A27,[2]Data!$A:$Y,25,FALSE)</f>
        <v>0.51140065146579805</v>
      </c>
      <c r="H27" s="1">
        <f>VLOOKUP(A27,[2]Data!$A:$Y,20,FALSE)</f>
        <v>0.180041456914421</v>
      </c>
      <c r="J27" s="2"/>
      <c r="K27" s="2"/>
    </row>
    <row r="28" spans="1:11" x14ac:dyDescent="0.25">
      <c r="A28">
        <v>884</v>
      </c>
      <c r="B28" t="str">
        <f>VLOOKUP(A28,[1]Area_ID!$A$1:$B$161,2,FALSE)</f>
        <v>Herefordshire</v>
      </c>
      <c r="C28">
        <v>9</v>
      </c>
      <c r="D28" t="str">
        <f>VLOOKUP(C28,[1]Reg_ID!$A$1:$B$10,2,FALSE)</f>
        <v>West Midlands</v>
      </c>
      <c r="E28" s="1">
        <v>0.18212290502793299</v>
      </c>
      <c r="F28" s="1">
        <v>0.81284916201117297</v>
      </c>
      <c r="G28" s="1">
        <f>VLOOKUP(A28,[2]Data!$A:$Y,25,FALSE)</f>
        <v>0.52011173184357495</v>
      </c>
      <c r="H28" s="1">
        <f>VLOOKUP(A28,[2]Data!$A:$Y,20,FALSE)</f>
        <v>0.322905027932961</v>
      </c>
    </row>
    <row r="29" spans="1:11" x14ac:dyDescent="0.25">
      <c r="A29">
        <v>393</v>
      </c>
      <c r="B29" t="str">
        <f>VLOOKUP(A29,[1]Area_ID!$A$1:$B$161,2,FALSE)</f>
        <v>South Tyneside</v>
      </c>
      <c r="C29">
        <v>4</v>
      </c>
      <c r="D29" t="str">
        <f>VLOOKUP(C29,[1]Reg_ID!$A$1:$B$10,2,FALSE)</f>
        <v>North East</v>
      </c>
      <c r="E29" s="1">
        <v>0.182359952324195</v>
      </c>
      <c r="F29" s="1">
        <v>0.72407628128724699</v>
      </c>
      <c r="G29" s="1">
        <f>VLOOKUP(A29,[2]Data!$A:$Y,25,FALSE)</f>
        <v>0.408820023837902</v>
      </c>
      <c r="H29" s="1">
        <f>VLOOKUP(A29,[2]Data!$A:$Y,20,FALSE)</f>
        <v>0.412395709177592</v>
      </c>
      <c r="J29" s="2"/>
      <c r="K29" s="2"/>
    </row>
    <row r="30" spans="1:11" x14ac:dyDescent="0.25">
      <c r="A30">
        <v>210</v>
      </c>
      <c r="B30" t="str">
        <f>VLOOKUP(A30,[1]Area_ID!$A$1:$B$161,2,FALSE)</f>
        <v>Southwark</v>
      </c>
      <c r="C30">
        <v>3</v>
      </c>
      <c r="D30" t="str">
        <f>VLOOKUP(C30,[1]Reg_ID!$A$1:$B$10,2,FALSE)</f>
        <v>Inner London</v>
      </c>
      <c r="E30" s="1">
        <v>0.184508268059182</v>
      </c>
      <c r="F30" s="1">
        <v>0.76457789382071395</v>
      </c>
      <c r="G30" s="1">
        <f>VLOOKUP(A30,[2]Data!$A:$Y,25,FALSE)</f>
        <v>0.58833768494342897</v>
      </c>
      <c r="H30" s="1">
        <f>VLOOKUP(A30,[2]Data!$A:$Y,20,FALSE)</f>
        <v>0.29590948651000898</v>
      </c>
    </row>
    <row r="31" spans="1:11" x14ac:dyDescent="0.25">
      <c r="A31">
        <v>301</v>
      </c>
      <c r="B31" t="str">
        <f>VLOOKUP(A31,[1]Area_ID!$A$1:$B$161,2,FALSE)</f>
        <v>Barking &amp; Dagenham</v>
      </c>
      <c r="C31">
        <v>6</v>
      </c>
      <c r="D31" t="str">
        <f>VLOOKUP(C31,[1]Reg_ID!$A$1:$B$10,2,FALSE)</f>
        <v>Outer London</v>
      </c>
      <c r="E31" s="1">
        <v>0.186088527551942</v>
      </c>
      <c r="F31" s="1">
        <v>0.74751580849141797</v>
      </c>
      <c r="G31" s="1">
        <f>VLOOKUP(A31,[2]Data!$A:$Y,25,FALSE)</f>
        <v>0.38617886178861799</v>
      </c>
      <c r="H31" s="1">
        <f>VLOOKUP(A31,[2]Data!$A:$Y,20,FALSE)</f>
        <v>0.278681120144535</v>
      </c>
      <c r="J31" s="2"/>
      <c r="K31" s="2"/>
    </row>
    <row r="32" spans="1:11" x14ac:dyDescent="0.25">
      <c r="A32">
        <v>876</v>
      </c>
      <c r="B32" t="str">
        <f>VLOOKUP(A32,[1]Area_ID!$A$1:$B$161,2,FALSE)</f>
        <v>Halton</v>
      </c>
      <c r="C32">
        <v>5</v>
      </c>
      <c r="D32" t="str">
        <f>VLOOKUP(C32,[1]Reg_ID!$A$1:$B$10,2,FALSE)</f>
        <v>North West</v>
      </c>
      <c r="E32" s="1">
        <v>0.18741058655221701</v>
      </c>
      <c r="F32" s="1">
        <v>0.63733905579399097</v>
      </c>
      <c r="G32" s="1">
        <f>VLOOKUP(A32,[2]Data!$A:$Y,25,FALSE)</f>
        <v>0.56294706723891297</v>
      </c>
      <c r="H32" s="1">
        <f>VLOOKUP(A32,[2]Data!$A:$Y,20,FALSE)</f>
        <v>0.14520743919885601</v>
      </c>
      <c r="J32" s="2"/>
      <c r="K32" s="2"/>
    </row>
    <row r="33" spans="1:11" x14ac:dyDescent="0.25">
      <c r="A33">
        <v>840</v>
      </c>
      <c r="B33" t="str">
        <f>VLOOKUP(A33,[1]Area_ID!$A$1:$B$161,2,FALSE)</f>
        <v>Durham</v>
      </c>
      <c r="C33">
        <v>4</v>
      </c>
      <c r="D33" t="str">
        <f>VLOOKUP(C33,[1]Reg_ID!$A$1:$B$10,2,FALSE)</f>
        <v>North East</v>
      </c>
      <c r="E33" s="1">
        <v>0.19130107324421</v>
      </c>
      <c r="F33" s="1">
        <v>0.67200150630766298</v>
      </c>
      <c r="G33" s="1">
        <f>VLOOKUP(A33,[2]Data!$A:$Y,25,FALSE)</f>
        <v>0.489926567501412</v>
      </c>
      <c r="H33" s="1">
        <f>VLOOKUP(A33,[2]Data!$A:$Y,20,FALSE)</f>
        <v>0.36998681980794601</v>
      </c>
    </row>
    <row r="34" spans="1:11" x14ac:dyDescent="0.25">
      <c r="A34">
        <v>887</v>
      </c>
      <c r="B34" t="str">
        <f>VLOOKUP(A34,[1]Area_ID!$A$1:$B$161,2,FALSE)</f>
        <v>Medway</v>
      </c>
      <c r="C34">
        <v>7</v>
      </c>
      <c r="D34" t="str">
        <f>VLOOKUP(C34,[1]Reg_ID!$A$1:$B$10,2,FALSE)</f>
        <v>South East</v>
      </c>
      <c r="E34" s="1">
        <v>0.19169027384324799</v>
      </c>
      <c r="F34" s="1">
        <v>0.81680830972615703</v>
      </c>
      <c r="G34" s="1">
        <f>VLOOKUP(A34,[2]Data!$A:$Y,25,FALSE)</f>
        <v>0.41926345609065202</v>
      </c>
      <c r="H34" s="1">
        <f>VLOOKUP(A34,[2]Data!$A:$Y,20,FALSE)</f>
        <v>0.35505193578847999</v>
      </c>
    </row>
    <row r="35" spans="1:11" x14ac:dyDescent="0.25">
      <c r="A35">
        <v>207</v>
      </c>
      <c r="B35" t="str">
        <f>VLOOKUP(A35,[1]Area_ID!$A$1:$B$161,2,FALSE)</f>
        <v>Kensington &amp; Chelsea</v>
      </c>
      <c r="C35">
        <v>3</v>
      </c>
      <c r="D35" t="str">
        <f>VLOOKUP(C35,[1]Reg_ID!$A$1:$B$10,2,FALSE)</f>
        <v>Inner London</v>
      </c>
      <c r="E35" s="1">
        <v>0.19397993311036801</v>
      </c>
      <c r="F35" s="1">
        <v>0.85618729096989998</v>
      </c>
      <c r="G35" s="1">
        <f>VLOOKUP(A35,[2]Data!$A:$Y,25,FALSE)</f>
        <v>0.675585284280936</v>
      </c>
      <c r="H35" s="1">
        <f>VLOOKUP(A35,[2]Data!$A:$Y,20,FALSE)</f>
        <v>7.0234113712374605E-2</v>
      </c>
    </row>
    <row r="36" spans="1:11" x14ac:dyDescent="0.25">
      <c r="A36">
        <v>889</v>
      </c>
      <c r="B36" t="str">
        <f>VLOOKUP(A36,[1]Area_ID!$A$1:$B$161,2,FALSE)</f>
        <v>Blackburn</v>
      </c>
      <c r="C36">
        <v>5</v>
      </c>
      <c r="D36" t="str">
        <f>VLOOKUP(C36,[1]Reg_ID!$A$1:$B$10,2,FALSE)</f>
        <v>North West</v>
      </c>
      <c r="E36" s="1">
        <v>0.194412770809578</v>
      </c>
      <c r="F36" s="1">
        <v>0.87286202964652204</v>
      </c>
      <c r="G36" s="1">
        <f>VLOOKUP(A36,[2]Data!$A:$Y,25,FALSE)</f>
        <v>0.359179019384265</v>
      </c>
      <c r="H36" s="1">
        <f>VLOOKUP(A36,[2]Data!$A:$Y,20,FALSE)</f>
        <v>0.16533637400227999</v>
      </c>
      <c r="J36" s="2"/>
      <c r="K36" s="2"/>
    </row>
    <row r="37" spans="1:11" x14ac:dyDescent="0.25">
      <c r="A37">
        <v>320</v>
      </c>
      <c r="B37" t="str">
        <f>VLOOKUP(A37,[1]Area_ID!$A$1:$B$161,2,FALSE)</f>
        <v>Waltham Forest</v>
      </c>
      <c r="C37">
        <v>6</v>
      </c>
      <c r="D37" t="str">
        <f>VLOOKUP(C37,[1]Reg_ID!$A$1:$B$10,2,FALSE)</f>
        <v>Outer London</v>
      </c>
      <c r="E37" s="1">
        <v>0.19602385685884699</v>
      </c>
      <c r="F37" s="1">
        <v>0.853677932405567</v>
      </c>
      <c r="G37" s="1">
        <f>VLOOKUP(A37,[2]Data!$A:$Y,25,FALSE)</f>
        <v>0.48389662027833003</v>
      </c>
      <c r="H37" s="1">
        <f>VLOOKUP(A37,[2]Data!$A:$Y,20,FALSE)</f>
        <v>0.162226640159046</v>
      </c>
      <c r="J37" s="2"/>
      <c r="K37" s="2"/>
    </row>
    <row r="38" spans="1:11" x14ac:dyDescent="0.25">
      <c r="A38">
        <v>855</v>
      </c>
      <c r="B38" t="str">
        <f>VLOOKUP(A38,[1]Area_ID!$A$1:$B$161,2,FALSE)</f>
        <v>Leicestershire</v>
      </c>
      <c r="C38">
        <v>1</v>
      </c>
      <c r="D38" t="str">
        <f>VLOOKUP(C38,[1]Reg_ID!$A$1:$B$10,2,FALSE)</f>
        <v>East Midlands</v>
      </c>
      <c r="E38" s="1">
        <v>0.19654788418708199</v>
      </c>
      <c r="F38" s="1">
        <v>0.917873051224944</v>
      </c>
      <c r="G38" s="1">
        <f>VLOOKUP(A38,[2]Data!$A:$Y,25,FALSE)</f>
        <v>0.44599109131403097</v>
      </c>
      <c r="H38" s="1">
        <f>VLOOKUP(A38,[2]Data!$A:$Y,20,FALSE)</f>
        <v>0.18374164810690399</v>
      </c>
      <c r="J38" s="2"/>
      <c r="K38" s="2"/>
    </row>
    <row r="39" spans="1:11" x14ac:dyDescent="0.25">
      <c r="A39">
        <v>821</v>
      </c>
      <c r="B39" t="str">
        <f>VLOOKUP(A39,[1]Area_ID!$A$1:$B$161,2,FALSE)</f>
        <v>Luton</v>
      </c>
      <c r="C39">
        <v>2</v>
      </c>
      <c r="D39" t="str">
        <f>VLOOKUP(C39,[1]Reg_ID!$A$1:$B$10,2,FALSE)</f>
        <v>East of England</v>
      </c>
      <c r="E39" s="1">
        <v>0.196775527077305</v>
      </c>
      <c r="F39" s="1">
        <v>0.782554774700289</v>
      </c>
      <c r="G39" s="1">
        <f>VLOOKUP(A39,[2]Data!$A:$Y,25,FALSE)</f>
        <v>0.49441918147995001</v>
      </c>
      <c r="H39" s="1">
        <f>VLOOKUP(A39,[2]Data!$A:$Y,20,FALSE)</f>
        <v>9.9214551467548595E-2</v>
      </c>
    </row>
    <row r="40" spans="1:11" x14ac:dyDescent="0.25">
      <c r="A40">
        <v>383</v>
      </c>
      <c r="B40" t="str">
        <f>VLOOKUP(A40,[1]Area_ID!$A$1:$B$161,2,FALSE)</f>
        <v>Leeds</v>
      </c>
      <c r="C40">
        <v>10</v>
      </c>
      <c r="D40" t="str">
        <f>VLOOKUP(C40,[1]Reg_ID!$A$1:$B$10,2,FALSE)</f>
        <v>Yorkshire &amp; Humber</v>
      </c>
      <c r="E40" s="1">
        <v>0.19927489317622701</v>
      </c>
      <c r="F40" s="1">
        <v>0.76071474815486195</v>
      </c>
      <c r="G40" s="1">
        <f>VLOOKUP(A40,[2]Data!$A:$Y,25,FALSE)</f>
        <v>0.42095040787258797</v>
      </c>
      <c r="H40" s="1">
        <f>VLOOKUP(A40,[2]Data!$A:$Y,20,FALSE)</f>
        <v>0.233458500582675</v>
      </c>
    </row>
    <row r="41" spans="1:11" x14ac:dyDescent="0.25">
      <c r="A41">
        <v>208</v>
      </c>
      <c r="B41" t="str">
        <f>VLOOKUP(A41,[1]Area_ID!$A$1:$B$161,2,FALSE)</f>
        <v>Lambeth</v>
      </c>
      <c r="C41">
        <v>3</v>
      </c>
      <c r="D41" t="str">
        <f>VLOOKUP(C41,[1]Reg_ID!$A$1:$B$10,2,FALSE)</f>
        <v>Inner London</v>
      </c>
      <c r="E41" s="1">
        <v>0.203371397498641</v>
      </c>
      <c r="F41" s="1">
        <v>0.72811310494834103</v>
      </c>
      <c r="G41" s="1">
        <f>VLOOKUP(A41,[2]Data!$A:$Y,25,FALSE)</f>
        <v>0.55029907558455704</v>
      </c>
      <c r="H41" s="1">
        <f>VLOOKUP(A41,[2]Data!$A:$Y,20,FALSE)</f>
        <v>0.25720500271886898</v>
      </c>
    </row>
    <row r="42" spans="1:11" x14ac:dyDescent="0.25">
      <c r="A42">
        <v>343</v>
      </c>
      <c r="B42" t="str">
        <f>VLOOKUP(A42,[1]Area_ID!$A$1:$B$161,2,FALSE)</f>
        <v>Sefton</v>
      </c>
      <c r="C42">
        <v>5</v>
      </c>
      <c r="D42" t="str">
        <f>VLOOKUP(C42,[1]Reg_ID!$A$1:$B$10,2,FALSE)</f>
        <v>North West</v>
      </c>
      <c r="E42" s="1">
        <v>0.20503807850029299</v>
      </c>
      <c r="F42" s="1">
        <v>0.72437024018746299</v>
      </c>
      <c r="G42" s="1">
        <f>VLOOKUP(A42,[2]Data!$A:$Y,25,FALSE)</f>
        <v>0.51435266549502001</v>
      </c>
      <c r="H42" s="1">
        <f>VLOOKUP(A42,[2]Data!$A:$Y,20,FALSE)</f>
        <v>0.30843585237258297</v>
      </c>
    </row>
    <row r="43" spans="1:11" x14ac:dyDescent="0.25">
      <c r="A43">
        <v>813</v>
      </c>
      <c r="B43" t="str">
        <f>VLOOKUP(A43,[1]Area_ID!$A$1:$B$161,2,FALSE)</f>
        <v>North Lincolnshire</v>
      </c>
      <c r="C43">
        <v>10</v>
      </c>
      <c r="D43" t="str">
        <f>VLOOKUP(C43,[1]Reg_ID!$A$1:$B$10,2,FALSE)</f>
        <v>Yorkshire &amp; Humber</v>
      </c>
      <c r="E43" s="1">
        <v>0.20518134715025901</v>
      </c>
      <c r="F43" s="1">
        <v>0.60518134715025895</v>
      </c>
      <c r="G43" s="1">
        <f>VLOOKUP(A43,[2]Data!$A:$Y,25,FALSE)</f>
        <v>0.46113989637305702</v>
      </c>
      <c r="H43" s="1">
        <f>VLOOKUP(A43,[2]Data!$A:$Y,20,FALSE)</f>
        <v>0.41865284974093298</v>
      </c>
      <c r="J43" s="2"/>
      <c r="K43" s="2"/>
    </row>
    <row r="44" spans="1:11" x14ac:dyDescent="0.25">
      <c r="A44">
        <v>841</v>
      </c>
      <c r="B44" t="str">
        <f>VLOOKUP(A44,[1]Area_ID!$A$1:$B$161,2,FALSE)</f>
        <v>Darlington</v>
      </c>
      <c r="C44">
        <v>4</v>
      </c>
      <c r="D44" t="str">
        <f>VLOOKUP(C44,[1]Reg_ID!$A$1:$B$10,2,FALSE)</f>
        <v>North East</v>
      </c>
      <c r="E44" s="1">
        <v>0.20564872021182701</v>
      </c>
      <c r="F44" s="1">
        <v>0.75375110326566597</v>
      </c>
      <c r="G44" s="1">
        <f>VLOOKUP(A44,[2]Data!$A:$Y,25,FALSE)</f>
        <v>0.44483671668137698</v>
      </c>
      <c r="H44" s="1">
        <f>VLOOKUP(A44,[2]Data!$A:$Y,20,FALSE)</f>
        <v>0.27096204766107701</v>
      </c>
      <c r="J44" s="2"/>
      <c r="K44" s="2"/>
    </row>
    <row r="45" spans="1:11" x14ac:dyDescent="0.25">
      <c r="A45">
        <v>372</v>
      </c>
      <c r="B45" t="str">
        <f>VLOOKUP(A45,[1]Area_ID!$A$1:$B$161,2,FALSE)</f>
        <v>Rotherham</v>
      </c>
      <c r="C45">
        <v>10</v>
      </c>
      <c r="D45" t="str">
        <f>VLOOKUP(C45,[1]Reg_ID!$A$1:$B$10,2,FALSE)</f>
        <v>Yorkshire &amp; Humber</v>
      </c>
      <c r="E45" s="1">
        <v>0.2057962529274</v>
      </c>
      <c r="F45" s="1">
        <v>0.85040983606557397</v>
      </c>
      <c r="G45" s="1">
        <f>VLOOKUP(A45,[2]Data!$A:$Y,25,FALSE)</f>
        <v>0.41100702576112402</v>
      </c>
      <c r="H45" s="1">
        <f>VLOOKUP(A45,[2]Data!$A:$Y,20,FALSE)</f>
        <v>0.233606557377049</v>
      </c>
    </row>
    <row r="46" spans="1:11" x14ac:dyDescent="0.25">
      <c r="A46">
        <v>354</v>
      </c>
      <c r="B46" t="str">
        <f>VLOOKUP(A46,[1]Area_ID!$A$1:$B$161,2,FALSE)</f>
        <v>Rochdale</v>
      </c>
      <c r="C46">
        <v>5</v>
      </c>
      <c r="D46" t="str">
        <f>VLOOKUP(C46,[1]Reg_ID!$A$1:$B$10,2,FALSE)</f>
        <v>North West</v>
      </c>
      <c r="E46" s="1">
        <v>0.20828105395232099</v>
      </c>
      <c r="F46" s="1">
        <v>0.75198661647846099</v>
      </c>
      <c r="G46" s="1">
        <f>VLOOKUP(A46,[2]Data!$A:$Y,25,FALSE)</f>
        <v>0.52321204516938502</v>
      </c>
      <c r="H46" s="1">
        <f>VLOOKUP(A46,[2]Data!$A:$Y,20,FALSE)</f>
        <v>0.140526976160602</v>
      </c>
    </row>
    <row r="47" spans="1:11" x14ac:dyDescent="0.25">
      <c r="A47">
        <v>869</v>
      </c>
      <c r="B47" t="str">
        <f>VLOOKUP(A47,[1]Area_ID!$A$1:$B$161,2,FALSE)</f>
        <v>West Berkshire</v>
      </c>
      <c r="C47">
        <v>7</v>
      </c>
      <c r="D47" t="str">
        <f>VLOOKUP(C47,[1]Reg_ID!$A$1:$B$10,2,FALSE)</f>
        <v>South East</v>
      </c>
      <c r="E47" s="1">
        <v>0.20971867007672601</v>
      </c>
      <c r="F47" s="1">
        <v>0.88491048593350397</v>
      </c>
      <c r="G47" s="1">
        <f>VLOOKUP(A47,[2]Data!$A:$Y,25,FALSE)</f>
        <v>0.62404092071611295</v>
      </c>
      <c r="H47" s="1">
        <f>VLOOKUP(A47,[2]Data!$A:$Y,20,FALSE)</f>
        <v>0.14117647058823499</v>
      </c>
    </row>
    <row r="48" spans="1:11" x14ac:dyDescent="0.25">
      <c r="A48">
        <v>891</v>
      </c>
      <c r="B48" t="str">
        <f>VLOOKUP(A48,[1]Area_ID!$A$1:$B$161,2,FALSE)</f>
        <v>Nottinghamshire</v>
      </c>
      <c r="C48">
        <v>1</v>
      </c>
      <c r="D48" t="str">
        <f>VLOOKUP(C48,[1]Reg_ID!$A$1:$B$10,2,FALSE)</f>
        <v>East Midlands</v>
      </c>
      <c r="E48" s="1">
        <v>0.20986358866736601</v>
      </c>
      <c r="F48" s="1">
        <v>0.74524892153433597</v>
      </c>
      <c r="G48" s="1">
        <f>VLOOKUP(A48,[2]Data!$A:$Y,25,FALSE)</f>
        <v>0.46857875714119201</v>
      </c>
      <c r="H48" s="1">
        <f>VLOOKUP(A48,[2]Data!$A:$Y,20,FALSE)</f>
        <v>0.396642182581322</v>
      </c>
    </row>
    <row r="49" spans="1:8" x14ac:dyDescent="0.25">
      <c r="A49">
        <v>808</v>
      </c>
      <c r="B49" t="str">
        <f>VLOOKUP(A49,[1]Area_ID!$A$1:$B$161,2,FALSE)</f>
        <v>Stockton on Tees</v>
      </c>
      <c r="C49">
        <v>4</v>
      </c>
      <c r="D49" t="str">
        <f>VLOOKUP(C49,[1]Reg_ID!$A$1:$B$10,2,FALSE)</f>
        <v>North East</v>
      </c>
      <c r="E49" s="1">
        <v>0.21183654297792401</v>
      </c>
      <c r="F49" s="1">
        <v>0.90136214185063401</v>
      </c>
      <c r="G49" s="1">
        <f>VLOOKUP(A49,[2]Data!$A:$Y,25,FALSE)</f>
        <v>0.45561296383278499</v>
      </c>
      <c r="H49" s="1">
        <f>VLOOKUP(A49,[2]Data!$A:$Y,20,FALSE)</f>
        <v>0.115547205260686</v>
      </c>
    </row>
    <row r="50" spans="1:8" x14ac:dyDescent="0.25">
      <c r="A50">
        <v>831</v>
      </c>
      <c r="B50" t="str">
        <f>VLOOKUP(A50,[1]Area_ID!$A$1:$B$161,2,FALSE)</f>
        <v>City of Derby</v>
      </c>
      <c r="C50">
        <v>1</v>
      </c>
      <c r="D50" t="str">
        <f>VLOOKUP(C50,[1]Reg_ID!$A$1:$B$10,2,FALSE)</f>
        <v>East Midlands</v>
      </c>
      <c r="E50" s="1">
        <v>0.21274373259052901</v>
      </c>
      <c r="F50" s="1">
        <v>0.81162952646239594</v>
      </c>
      <c r="G50" s="1">
        <f>VLOOKUP(A50,[2]Data!$A:$Y,25,FALSE)</f>
        <v>0.45403899721448499</v>
      </c>
      <c r="H50" s="1">
        <f>VLOOKUP(A50,[2]Data!$A:$Y,20,FALSE)</f>
        <v>0.26671309192200598</v>
      </c>
    </row>
    <row r="51" spans="1:8" x14ac:dyDescent="0.25">
      <c r="A51">
        <v>4</v>
      </c>
      <c r="B51" t="str">
        <f>VLOOKUP(A51,[1]Area_ID!$A$1:$B$161,2,FALSE)</f>
        <v>North East</v>
      </c>
      <c r="C51">
        <v>4</v>
      </c>
      <c r="D51" t="str">
        <f>VLOOKUP(C51,[1]Reg_ID!$A$1:$B$10,2,FALSE)</f>
        <v>North East</v>
      </c>
      <c r="E51" s="1">
        <v>0.213370810503095</v>
      </c>
      <c r="F51" s="1">
        <v>0.74535686330320905</v>
      </c>
      <c r="G51" s="1">
        <f>VLOOKUP(A51,[2]Data!$A:$Y,25,FALSE)</f>
        <v>0.42820038425958901</v>
      </c>
      <c r="H51" s="1">
        <f>VLOOKUP(A51,[2]Data!$A:$Y,20,FALSE)</f>
        <v>0.260335871344197</v>
      </c>
    </row>
    <row r="52" spans="1:8" x14ac:dyDescent="0.25">
      <c r="A52">
        <v>879</v>
      </c>
      <c r="B52" t="str">
        <f>VLOOKUP(A52,[1]Area_ID!$A$1:$B$161,2,FALSE)</f>
        <v>Plymouth</v>
      </c>
      <c r="C52">
        <v>8</v>
      </c>
      <c r="D52" t="str">
        <f>VLOOKUP(C52,[1]Reg_ID!$A$1:$B$10,2,FALSE)</f>
        <v>South West</v>
      </c>
      <c r="E52" s="1">
        <v>0.21547360809833699</v>
      </c>
      <c r="F52" s="1">
        <v>0.68727404193781605</v>
      </c>
      <c r="G52" s="1">
        <f>VLOOKUP(A52,[2]Data!$A:$Y,25,FALSE)</f>
        <v>0.53543022415039798</v>
      </c>
      <c r="H52" s="1">
        <f>VLOOKUP(A52,[2]Data!$A:$Y,20,FALSE)</f>
        <v>0.35900216919739703</v>
      </c>
    </row>
    <row r="53" spans="1:8" x14ac:dyDescent="0.25">
      <c r="A53">
        <v>1</v>
      </c>
      <c r="B53" t="str">
        <f>VLOOKUP(A53,[1]Area_ID!$A$1:$B$161,2,FALSE)</f>
        <v>East Midlands</v>
      </c>
      <c r="C53">
        <v>1</v>
      </c>
      <c r="D53" t="str">
        <f>VLOOKUP(C53,[1]Reg_ID!$A$1:$B$10,2,FALSE)</f>
        <v>East Midlands</v>
      </c>
      <c r="E53" s="1">
        <v>0.21661095770963501</v>
      </c>
      <c r="F53" s="1">
        <v>0.81439228794264396</v>
      </c>
      <c r="G53" s="1">
        <f>VLOOKUP(A53,[2]Data!$A:$Y,25,FALSE)</f>
        <v>0.45657123480114298</v>
      </c>
      <c r="H53" s="1">
        <f>VLOOKUP(A53,[2]Data!$A:$Y,20,FALSE)</f>
        <v>0.25936152690984798</v>
      </c>
    </row>
    <row r="54" spans="1:8" x14ac:dyDescent="0.25">
      <c r="A54">
        <v>313</v>
      </c>
      <c r="B54" t="str">
        <f>VLOOKUP(A54,[1]Area_ID!$A$1:$B$161,2,FALSE)</f>
        <v>Hounslow</v>
      </c>
      <c r="C54">
        <v>6</v>
      </c>
      <c r="D54" t="str">
        <f>VLOOKUP(C54,[1]Reg_ID!$A$1:$B$10,2,FALSE)</f>
        <v>Outer London</v>
      </c>
      <c r="E54" s="1">
        <v>0.21948445792266899</v>
      </c>
      <c r="F54" s="1">
        <v>0.86012130401819598</v>
      </c>
      <c r="G54" s="1">
        <f>VLOOKUP(A54,[2]Data!$A:$Y,25,FALSE)</f>
        <v>0.652767247915087</v>
      </c>
      <c r="H54" s="1">
        <f>VLOOKUP(A54,[2]Data!$A:$Y,20,FALSE)</f>
        <v>0.17437452615617899</v>
      </c>
    </row>
    <row r="55" spans="1:8" x14ac:dyDescent="0.25">
      <c r="A55">
        <v>359</v>
      </c>
      <c r="B55" t="str">
        <f>VLOOKUP(A55,[1]Area_ID!$A$1:$B$161,2,FALSE)</f>
        <v>Wigan</v>
      </c>
      <c r="C55">
        <v>5</v>
      </c>
      <c r="D55" t="str">
        <f>VLOOKUP(C55,[1]Reg_ID!$A$1:$B$10,2,FALSE)</f>
        <v>North West</v>
      </c>
      <c r="E55" s="1">
        <v>0.219821766135566</v>
      </c>
      <c r="F55" s="1">
        <v>0.85363219011612201</v>
      </c>
      <c r="G55" s="1">
        <f>VLOOKUP(A55,[2]Data!$A:$Y,25,FALSE)</f>
        <v>0.54307318390494197</v>
      </c>
      <c r="H55" s="1">
        <f>VLOOKUP(A55,[2]Data!$A:$Y,20,FALSE)</f>
        <v>0.106670267350797</v>
      </c>
    </row>
    <row r="56" spans="1:8" x14ac:dyDescent="0.25">
      <c r="A56">
        <v>315</v>
      </c>
      <c r="B56" t="str">
        <f>VLOOKUP(A56,[1]Area_ID!$A$1:$B$161,2,FALSE)</f>
        <v>Merton</v>
      </c>
      <c r="C56">
        <v>6</v>
      </c>
      <c r="D56" t="str">
        <f>VLOOKUP(C56,[1]Reg_ID!$A$1:$B$10,2,FALSE)</f>
        <v>Outer London</v>
      </c>
      <c r="E56" s="1">
        <v>0.22044728434504801</v>
      </c>
      <c r="F56" s="1">
        <v>0.72460063897763605</v>
      </c>
      <c r="G56" s="1">
        <f>VLOOKUP(A56,[2]Data!$A:$Y,25,FALSE)</f>
        <v>0.56741214057508005</v>
      </c>
      <c r="H56" s="1">
        <f>VLOOKUP(A56,[2]Data!$A:$Y,20,FALSE)</f>
        <v>0.27603833865814698</v>
      </c>
    </row>
    <row r="57" spans="1:8" x14ac:dyDescent="0.25">
      <c r="A57">
        <v>335</v>
      </c>
      <c r="B57" t="str">
        <f>VLOOKUP(A57,[1]Area_ID!$A$1:$B$161,2,FALSE)</f>
        <v>Walsall</v>
      </c>
      <c r="C57">
        <v>9</v>
      </c>
      <c r="D57" t="str">
        <f>VLOOKUP(C57,[1]Reg_ID!$A$1:$B$10,2,FALSE)</f>
        <v>West Midlands</v>
      </c>
      <c r="E57" s="1">
        <v>0.22277663633695299</v>
      </c>
      <c r="F57" s="1">
        <v>0.68564719694746101</v>
      </c>
      <c r="G57" s="1">
        <f>VLOOKUP(A57,[2]Data!$A:$Y,25,FALSE)</f>
        <v>0.388024655121808</v>
      </c>
      <c r="H57" s="1">
        <f>VLOOKUP(A57,[2]Data!$A:$Y,20,FALSE)</f>
        <v>0.36747872028177297</v>
      </c>
    </row>
    <row r="58" spans="1:8" x14ac:dyDescent="0.25">
      <c r="A58">
        <v>867</v>
      </c>
      <c r="B58" t="str">
        <f>VLOOKUP(A58,[1]Area_ID!$A$1:$B$161,2,FALSE)</f>
        <v>Bracknell Forest</v>
      </c>
      <c r="C58">
        <v>7</v>
      </c>
      <c r="D58" t="str">
        <f>VLOOKUP(C58,[1]Reg_ID!$A$1:$B$10,2,FALSE)</f>
        <v>South East</v>
      </c>
      <c r="E58" s="1">
        <v>0.22368421052631601</v>
      </c>
      <c r="F58" s="1">
        <v>0.90695488721804496</v>
      </c>
      <c r="G58" s="1">
        <f>VLOOKUP(A58,[2]Data!$A:$Y,25,FALSE)</f>
        <v>0.44360902255639101</v>
      </c>
      <c r="H58" s="1">
        <f>VLOOKUP(A58,[2]Data!$A:$Y,20,FALSE)</f>
        <v>0.44548872180451099</v>
      </c>
    </row>
    <row r="59" spans="1:8" x14ac:dyDescent="0.25">
      <c r="A59">
        <v>330</v>
      </c>
      <c r="B59" t="str">
        <f>VLOOKUP(A59,[1]Area_ID!$A$1:$B$161,2,FALSE)</f>
        <v>Birmingham</v>
      </c>
      <c r="C59">
        <v>9</v>
      </c>
      <c r="D59" t="str">
        <f>VLOOKUP(C59,[1]Reg_ID!$A$1:$B$10,2,FALSE)</f>
        <v>West Midlands</v>
      </c>
      <c r="E59" s="1">
        <v>0.225088310194693</v>
      </c>
      <c r="F59" s="1">
        <v>0.72052903967797599</v>
      </c>
      <c r="G59" s="1">
        <f>VLOOKUP(A59,[2]Data!$A:$Y,25,FALSE)</f>
        <v>0.48369341986363301</v>
      </c>
      <c r="H59" s="1">
        <f>VLOOKUP(A59,[2]Data!$A:$Y,20,FALSE)</f>
        <v>0.38692187628357799</v>
      </c>
    </row>
    <row r="60" spans="1:8" x14ac:dyDescent="0.25">
      <c r="A60">
        <v>881</v>
      </c>
      <c r="B60" t="str">
        <f>VLOOKUP(A60,[1]Area_ID!$A$1:$B$161,2,FALSE)</f>
        <v>Essex</v>
      </c>
      <c r="C60">
        <v>2</v>
      </c>
      <c r="D60" t="str">
        <f>VLOOKUP(C60,[1]Reg_ID!$A$1:$B$10,2,FALSE)</f>
        <v>East of England</v>
      </c>
      <c r="E60" s="1">
        <v>0.22607292675056501</v>
      </c>
      <c r="F60" s="1">
        <v>0.79070667957405605</v>
      </c>
      <c r="G60" s="1">
        <f>VLOOKUP(A60,[2]Data!$A:$Y,25,FALSE)</f>
        <v>0.433171990964827</v>
      </c>
      <c r="H60" s="1">
        <f>VLOOKUP(A60,[2]Data!$A:$Y,20,FALSE)</f>
        <v>0.21206840916424699</v>
      </c>
    </row>
    <row r="61" spans="1:8" x14ac:dyDescent="0.25">
      <c r="A61">
        <v>384</v>
      </c>
      <c r="B61" t="str">
        <f>VLOOKUP(A61,[1]Area_ID!$A$1:$B$161,2,FALSE)</f>
        <v>Wakefield</v>
      </c>
      <c r="C61">
        <v>10</v>
      </c>
      <c r="D61" t="str">
        <f>VLOOKUP(C61,[1]Reg_ID!$A$1:$B$10,2,FALSE)</f>
        <v>Yorkshire &amp; Humber</v>
      </c>
      <c r="E61" s="1">
        <v>0.226190476190476</v>
      </c>
      <c r="F61" s="1">
        <v>0.70031055900621098</v>
      </c>
      <c r="G61" s="1">
        <f>VLOOKUP(A61,[2]Data!$A:$Y,25,FALSE)</f>
        <v>0.37085921325051802</v>
      </c>
      <c r="H61" s="1">
        <f>VLOOKUP(A61,[2]Data!$A:$Y,20,FALSE)</f>
        <v>0.30693581780538298</v>
      </c>
    </row>
    <row r="62" spans="1:8" x14ac:dyDescent="0.25">
      <c r="A62">
        <v>874</v>
      </c>
      <c r="B62" t="str">
        <f>VLOOKUP(A62,[1]Area_ID!$A$1:$B$161,2,FALSE)</f>
        <v>Peterborough</v>
      </c>
      <c r="C62">
        <v>2</v>
      </c>
      <c r="D62" t="str">
        <f>VLOOKUP(C62,[1]Reg_ID!$A$1:$B$10,2,FALSE)</f>
        <v>East of England</v>
      </c>
      <c r="E62" s="1">
        <v>0.22666666666666699</v>
      </c>
      <c r="F62" s="1">
        <v>0.72505747126436804</v>
      </c>
      <c r="G62" s="1">
        <f>VLOOKUP(A62,[2]Data!$A:$Y,25,FALSE)</f>
        <v>0.43494252873563199</v>
      </c>
      <c r="H62" s="1">
        <f>VLOOKUP(A62,[2]Data!$A:$Y,20,FALSE)</f>
        <v>0.37471264367816098</v>
      </c>
    </row>
    <row r="63" spans="1:8" x14ac:dyDescent="0.25">
      <c r="A63">
        <v>380</v>
      </c>
      <c r="B63" t="str">
        <f>VLOOKUP(A63,[1]Area_ID!$A$1:$B$161,2,FALSE)</f>
        <v>Bradford</v>
      </c>
      <c r="C63">
        <v>10</v>
      </c>
      <c r="D63" t="str">
        <f>VLOOKUP(C63,[1]Reg_ID!$A$1:$B$10,2,FALSE)</f>
        <v>Yorkshire &amp; Humber</v>
      </c>
      <c r="E63" s="1">
        <v>0.22701149425287401</v>
      </c>
      <c r="F63" s="1">
        <v>0.69917385057471304</v>
      </c>
      <c r="G63" s="1">
        <f>VLOOKUP(A63,[2]Data!$A:$Y,25,FALSE)</f>
        <v>0.42816091954023</v>
      </c>
      <c r="H63" s="1">
        <f>VLOOKUP(A63,[2]Data!$A:$Y,20,FALSE)</f>
        <v>0.29633620689655199</v>
      </c>
    </row>
    <row r="64" spans="1:8" x14ac:dyDescent="0.25">
      <c r="A64">
        <v>883</v>
      </c>
      <c r="B64" t="str">
        <f>VLOOKUP(A64,[1]Area_ID!$A$1:$B$161,2,FALSE)</f>
        <v>Thurrock</v>
      </c>
      <c r="C64">
        <v>2</v>
      </c>
      <c r="D64" t="str">
        <f>VLOOKUP(C64,[1]Reg_ID!$A$1:$B$10,2,FALSE)</f>
        <v>East of England</v>
      </c>
      <c r="E64" s="1">
        <v>0.22877618522602</v>
      </c>
      <c r="F64" s="1">
        <v>0.71719955898566701</v>
      </c>
      <c r="G64" s="1">
        <f>VLOOKUP(A64,[2]Data!$A:$Y,25,FALSE)</f>
        <v>0.41014332965821398</v>
      </c>
      <c r="H64" s="1">
        <f>VLOOKUP(A64,[2]Data!$A:$Y,20,FALSE)</f>
        <v>0.36934950385887499</v>
      </c>
    </row>
    <row r="65" spans="1:8" x14ac:dyDescent="0.25">
      <c r="A65">
        <v>9</v>
      </c>
      <c r="B65" t="str">
        <f>VLOOKUP(A65,[1]Area_ID!$A$1:$B$161,2,FALSE)</f>
        <v>West Midlands</v>
      </c>
      <c r="C65">
        <v>9</v>
      </c>
      <c r="D65" t="str">
        <f>VLOOKUP(C65,[1]Reg_ID!$A$1:$B$10,2,FALSE)</f>
        <v>West Midlands</v>
      </c>
      <c r="E65" s="1">
        <v>0.23025878179341799</v>
      </c>
      <c r="F65" s="1">
        <v>0.77653542808273401</v>
      </c>
      <c r="G65" s="1">
        <f>VLOOKUP(A65,[2]Data!$A:$Y,25,FALSE)</f>
        <v>0.44520287605714098</v>
      </c>
      <c r="H65" s="1">
        <f>VLOOKUP(A65,[2]Data!$A:$Y,20,FALSE)</f>
        <v>0.30206518640524499</v>
      </c>
    </row>
    <row r="66" spans="1:8" x14ac:dyDescent="0.25">
      <c r="A66">
        <v>390</v>
      </c>
      <c r="B66" t="str">
        <f>VLOOKUP(A66,[1]Area_ID!$A$1:$B$161,2,FALSE)</f>
        <v>Gateshead</v>
      </c>
      <c r="C66">
        <v>4</v>
      </c>
      <c r="D66" t="str">
        <f>VLOOKUP(C66,[1]Reg_ID!$A$1:$B$10,2,FALSE)</f>
        <v>North East</v>
      </c>
      <c r="E66" s="1">
        <v>0.23145539906103299</v>
      </c>
      <c r="F66" s="1">
        <v>0.69483568075117397</v>
      </c>
      <c r="G66" s="1">
        <f>VLOOKUP(A66,[2]Data!$A:$Y,25,FALSE)</f>
        <v>0.41502347417840402</v>
      </c>
      <c r="H66" s="1">
        <f>VLOOKUP(A66,[2]Data!$A:$Y,20,FALSE)</f>
        <v>0.255868544600939</v>
      </c>
    </row>
    <row r="67" spans="1:8" x14ac:dyDescent="0.25">
      <c r="A67">
        <v>332</v>
      </c>
      <c r="B67" t="str">
        <f>VLOOKUP(A67,[1]Area_ID!$A$1:$B$161,2,FALSE)</f>
        <v>Dudley</v>
      </c>
      <c r="C67">
        <v>9</v>
      </c>
      <c r="D67" t="str">
        <f>VLOOKUP(C67,[1]Reg_ID!$A$1:$B$10,2,FALSE)</f>
        <v>West Midlands</v>
      </c>
      <c r="E67" s="1">
        <v>0.23263707571801601</v>
      </c>
      <c r="F67" s="1">
        <v>0.85483028720626597</v>
      </c>
      <c r="G67" s="1">
        <f>VLOOKUP(A67,[2]Data!$A:$Y,25,FALSE)</f>
        <v>0.44490861618798999</v>
      </c>
      <c r="H67" s="1">
        <f>VLOOKUP(A67,[2]Data!$A:$Y,20,FALSE)</f>
        <v>0.19791122715404699</v>
      </c>
    </row>
    <row r="68" spans="1:8" x14ac:dyDescent="0.25">
      <c r="A68">
        <v>801</v>
      </c>
      <c r="B68" t="str">
        <f>VLOOKUP(A68,[1]Area_ID!$A$1:$B$161,2,FALSE)</f>
        <v>City of Bristol</v>
      </c>
      <c r="C68">
        <v>8</v>
      </c>
      <c r="D68" t="str">
        <f>VLOOKUP(C68,[1]Reg_ID!$A$1:$B$10,2,FALSE)</f>
        <v>South West</v>
      </c>
      <c r="E68" s="1">
        <v>0.23322784810126601</v>
      </c>
      <c r="F68" s="1">
        <v>0.66708860759493704</v>
      </c>
      <c r="G68" s="1">
        <f>VLOOKUP(A68,[2]Data!$A:$Y,25,FALSE)</f>
        <v>0.42879746835443</v>
      </c>
      <c r="H68" s="1">
        <f>VLOOKUP(A68,[2]Data!$A:$Y,20,FALSE)</f>
        <v>0.31139240506329102</v>
      </c>
    </row>
    <row r="69" spans="1:8" x14ac:dyDescent="0.25">
      <c r="A69">
        <v>826</v>
      </c>
      <c r="B69" t="str">
        <f>VLOOKUP(A69,[1]Area_ID!$A$1:$B$161,2,FALSE)</f>
        <v>Milton Keynes</v>
      </c>
      <c r="C69">
        <v>7</v>
      </c>
      <c r="D69" t="str">
        <f>VLOOKUP(C69,[1]Reg_ID!$A$1:$B$10,2,FALSE)</f>
        <v>South East</v>
      </c>
      <c r="E69" s="1">
        <v>0.234081707765918</v>
      </c>
      <c r="F69" s="1">
        <v>0.84136915715863103</v>
      </c>
      <c r="G69" s="1">
        <f>VLOOKUP(A69,[2]Data!$A:$Y,25,FALSE)</f>
        <v>0.46411483253588498</v>
      </c>
      <c r="H69" s="1">
        <f>VLOOKUP(A69,[2]Data!$A:$Y,20,FALSE)</f>
        <v>0.26389400073610603</v>
      </c>
    </row>
    <row r="70" spans="1:8" x14ac:dyDescent="0.25">
      <c r="A70">
        <v>308</v>
      </c>
      <c r="B70" t="str">
        <f>VLOOKUP(A70,[1]Area_ID!$A$1:$B$161,2,FALSE)</f>
        <v>Enfield</v>
      </c>
      <c r="C70">
        <v>6</v>
      </c>
      <c r="D70" t="str">
        <f>VLOOKUP(C70,[1]Reg_ID!$A$1:$B$10,2,FALSE)</f>
        <v>Outer London</v>
      </c>
      <c r="E70" s="1">
        <v>0.235073627844712</v>
      </c>
      <c r="F70" s="1">
        <v>0.81713520749665303</v>
      </c>
      <c r="G70" s="1">
        <f>VLOOKUP(A70,[2]Data!$A:$Y,25,FALSE)</f>
        <v>0.66827309236947796</v>
      </c>
      <c r="H70" s="1">
        <f>VLOOKUP(A70,[2]Data!$A:$Y,20,FALSE)</f>
        <v>0.28380187416331998</v>
      </c>
    </row>
    <row r="71" spans="1:8" x14ac:dyDescent="0.25">
      <c r="A71">
        <v>846</v>
      </c>
      <c r="B71" t="str">
        <f>VLOOKUP(A71,[1]Area_ID!$A$1:$B$161,2,FALSE)</f>
        <v>Brighton and Hove</v>
      </c>
      <c r="C71">
        <v>7</v>
      </c>
      <c r="D71" t="str">
        <f>VLOOKUP(C71,[1]Reg_ID!$A$1:$B$10,2,FALSE)</f>
        <v>South East</v>
      </c>
      <c r="E71" s="1">
        <v>0.23668903803131999</v>
      </c>
      <c r="F71" s="1">
        <v>0.81029082774049199</v>
      </c>
      <c r="G71" s="1">
        <f>VLOOKUP(A71,[2]Data!$A:$Y,25,FALSE)</f>
        <v>0.46487695749440699</v>
      </c>
      <c r="H71" s="1">
        <f>VLOOKUP(A71,[2]Data!$A:$Y,20,FALSE)</f>
        <v>0.159731543624161</v>
      </c>
    </row>
    <row r="72" spans="1:8" x14ac:dyDescent="0.25">
      <c r="A72">
        <v>830</v>
      </c>
      <c r="B72" t="str">
        <f>VLOOKUP(A72,[1]Area_ID!$A$1:$B$161,2,FALSE)</f>
        <v>Derbyshire</v>
      </c>
      <c r="C72">
        <v>1</v>
      </c>
      <c r="D72" t="str">
        <f>VLOOKUP(C72,[1]Reg_ID!$A$1:$B$10,2,FALSE)</f>
        <v>East Midlands</v>
      </c>
      <c r="E72" s="1">
        <v>0.236696364074163</v>
      </c>
      <c r="F72" s="1">
        <v>0.81290633277149005</v>
      </c>
      <c r="G72" s="1">
        <f>VLOOKUP(A72,[2]Data!$A:$Y,25,FALSE)</f>
        <v>0.39742354924151202</v>
      </c>
      <c r="H72" s="1">
        <f>VLOOKUP(A72,[2]Data!$A:$Y,20,FALSE)</f>
        <v>0.256320732000963</v>
      </c>
    </row>
    <row r="73" spans="1:8" x14ac:dyDescent="0.25">
      <c r="A73">
        <v>926</v>
      </c>
      <c r="B73" t="str">
        <f>VLOOKUP(A73,[1]Area_ID!$A$1:$B$161,2,FALSE)</f>
        <v>Norfolk</v>
      </c>
      <c r="C73">
        <v>2</v>
      </c>
      <c r="D73" t="str">
        <f>VLOOKUP(C73,[1]Reg_ID!$A$1:$B$10,2,FALSE)</f>
        <v>East of England</v>
      </c>
      <c r="E73" s="1">
        <v>0.23671662125340601</v>
      </c>
      <c r="F73" s="1">
        <v>0.922797456857402</v>
      </c>
      <c r="G73" s="1">
        <f>VLOOKUP(A73,[2]Data!$A:$Y,25,FALSE)</f>
        <v>0.43857856494096298</v>
      </c>
      <c r="H73" s="1">
        <f>VLOOKUP(A73,[2]Data!$A:$Y,20,FALSE)</f>
        <v>9.0940054495912803E-2</v>
      </c>
    </row>
    <row r="74" spans="1:8" x14ac:dyDescent="0.25">
      <c r="A74">
        <v>206</v>
      </c>
      <c r="B74" t="str">
        <f>VLOOKUP(A74,[1]Area_ID!$A$1:$B$161,2,FALSE)</f>
        <v>Islington</v>
      </c>
      <c r="C74">
        <v>3</v>
      </c>
      <c r="D74" t="str">
        <f>VLOOKUP(C74,[1]Reg_ID!$A$1:$B$10,2,FALSE)</f>
        <v>Inner London</v>
      </c>
      <c r="E74" s="1">
        <v>0.23738450604122199</v>
      </c>
      <c r="F74" s="1">
        <v>0.90476190476190499</v>
      </c>
      <c r="G74" s="1">
        <f>VLOOKUP(A74,[2]Data!$A:$Y,25,FALSE)</f>
        <v>0.55152807391613401</v>
      </c>
      <c r="H74" s="1">
        <f>VLOOKUP(A74,[2]Data!$A:$Y,20,FALSE)</f>
        <v>0.12011371712864299</v>
      </c>
    </row>
    <row r="75" spans="1:8" x14ac:dyDescent="0.25">
      <c r="A75">
        <v>420</v>
      </c>
      <c r="B75" t="str">
        <f>VLOOKUP(A75,[1]Area_ID!$A$1:$B$161,2,FALSE)</f>
        <v>Isles of Scilly</v>
      </c>
      <c r="C75">
        <v>8</v>
      </c>
      <c r="D75" t="str">
        <f>VLOOKUP(C75,[1]Reg_ID!$A$1:$B$10,2,FALSE)</f>
        <v>South West</v>
      </c>
      <c r="E75" s="1">
        <v>0.238095238095238</v>
      </c>
      <c r="F75" s="1">
        <v>1</v>
      </c>
      <c r="G75" s="1">
        <f>VLOOKUP(A75,[2]Data!$A:$Y,25,FALSE)</f>
        <v>0.52380952380952395</v>
      </c>
      <c r="H75" s="1">
        <f>VLOOKUP(A75,[2]Data!$A:$Y,20,FALSE)</f>
        <v>0</v>
      </c>
    </row>
    <row r="76" spans="1:8" x14ac:dyDescent="0.25">
      <c r="A76">
        <v>309</v>
      </c>
      <c r="B76" t="str">
        <f>VLOOKUP(A76,[1]Area_ID!$A$1:$B$161,2,FALSE)</f>
        <v>Haringey</v>
      </c>
      <c r="C76">
        <v>6</v>
      </c>
      <c r="D76" t="str">
        <f>VLOOKUP(C76,[1]Reg_ID!$A$1:$B$10,2,FALSE)</f>
        <v>Outer London</v>
      </c>
      <c r="E76" s="1">
        <v>0.23854069223573399</v>
      </c>
      <c r="F76" s="1">
        <v>0.76005612722170302</v>
      </c>
      <c r="G76" s="1">
        <f>VLOOKUP(A76,[2]Data!$A:$Y,25,FALSE)</f>
        <v>0.52338634237605197</v>
      </c>
      <c r="H76" s="1">
        <f>VLOOKUP(A76,[2]Data!$A:$Y,20,FALSE)</f>
        <v>0.225444340505145</v>
      </c>
    </row>
    <row r="77" spans="1:8" x14ac:dyDescent="0.25">
      <c r="A77">
        <v>5</v>
      </c>
      <c r="B77" t="str">
        <f>VLOOKUP(A77,[1]Area_ID!$A$1:$B$161,2,FALSE)</f>
        <v>North West</v>
      </c>
      <c r="C77">
        <v>5</v>
      </c>
      <c r="D77" t="str">
        <f>VLOOKUP(C77,[1]Reg_ID!$A$1:$B$10,2,FALSE)</f>
        <v>North West</v>
      </c>
      <c r="E77" s="1">
        <v>0.23977959473871299</v>
      </c>
      <c r="F77" s="1">
        <v>0.76782540246813302</v>
      </c>
      <c r="G77" s="1">
        <f>VLOOKUP(A77,[2]Data!$A:$Y,25,FALSE)</f>
        <v>0.48532324412167999</v>
      </c>
      <c r="H77" s="1">
        <f>VLOOKUP(A77,[2]Data!$A:$Y,20,FALSE)</f>
        <v>0.242369610481946</v>
      </c>
    </row>
    <row r="78" spans="1:8" x14ac:dyDescent="0.25">
      <c r="A78">
        <v>860</v>
      </c>
      <c r="B78" t="str">
        <f>VLOOKUP(A78,[1]Area_ID!$A$1:$B$161,2,FALSE)</f>
        <v>Staffordshire</v>
      </c>
      <c r="C78">
        <v>9</v>
      </c>
      <c r="D78" t="str">
        <f>VLOOKUP(C78,[1]Reg_ID!$A$1:$B$10,2,FALSE)</f>
        <v>West Midlands</v>
      </c>
      <c r="E78" s="1">
        <v>0.239785172704297</v>
      </c>
      <c r="F78" s="1">
        <v>0.79749368155012601</v>
      </c>
      <c r="G78" s="1">
        <f>VLOOKUP(A78,[2]Data!$A:$Y,25,FALSE)</f>
        <v>0.44639848357202999</v>
      </c>
      <c r="H78" s="1">
        <f>VLOOKUP(A78,[2]Data!$A:$Y,20,FALSE)</f>
        <v>0.233782645324347</v>
      </c>
    </row>
    <row r="79" spans="1:8" x14ac:dyDescent="0.25">
      <c r="A79">
        <v>204</v>
      </c>
      <c r="B79" t="str">
        <f>VLOOKUP(A79,[1]Area_ID!$A$1:$B$161,2,FALSE)</f>
        <v>Hackney</v>
      </c>
      <c r="C79">
        <v>3</v>
      </c>
      <c r="D79" t="str">
        <f>VLOOKUP(C79,[1]Reg_ID!$A$1:$B$10,2,FALSE)</f>
        <v>Inner London</v>
      </c>
      <c r="E79" s="1">
        <v>0.24225526641883499</v>
      </c>
      <c r="F79" s="1">
        <v>0.80545229244114003</v>
      </c>
      <c r="G79" s="1">
        <f>VLOOKUP(A79,[2]Data!$A:$Y,25,FALSE)</f>
        <v>0.62391573729863703</v>
      </c>
      <c r="H79" s="1">
        <f>VLOOKUP(A79,[2]Data!$A:$Y,20,FALSE)</f>
        <v>0.15055762081784399</v>
      </c>
    </row>
    <row r="80" spans="1:8" x14ac:dyDescent="0.25">
      <c r="A80">
        <v>893</v>
      </c>
      <c r="B80" t="str">
        <f>VLOOKUP(A80,[1]Area_ID!$A$1:$B$161,2,FALSE)</f>
        <v>Shropshire</v>
      </c>
      <c r="C80">
        <v>9</v>
      </c>
      <c r="D80" t="str">
        <f>VLOOKUP(C80,[1]Reg_ID!$A$1:$B$10,2,FALSE)</f>
        <v>West Midlands</v>
      </c>
      <c r="E80" s="1">
        <v>0.242461921044451</v>
      </c>
      <c r="F80" s="1">
        <v>0.87286291576002495</v>
      </c>
      <c r="G80" s="1">
        <f>VLOOKUP(A80,[2]Data!$A:$Y,25,FALSE)</f>
        <v>0.46316443891824699</v>
      </c>
      <c r="H80" s="1">
        <f>VLOOKUP(A80,[2]Data!$A:$Y,20,FALSE)</f>
        <v>0.16412806963009</v>
      </c>
    </row>
    <row r="81" spans="1:8" x14ac:dyDescent="0.25">
      <c r="A81">
        <v>850</v>
      </c>
      <c r="B81" t="str">
        <f>VLOOKUP(A81,[1]Area_ID!$A$1:$B$161,2,FALSE)</f>
        <v>Hampshire</v>
      </c>
      <c r="C81">
        <v>7</v>
      </c>
      <c r="D81" t="str">
        <f>VLOOKUP(C81,[1]Reg_ID!$A$1:$B$10,2,FALSE)</f>
        <v>South East</v>
      </c>
      <c r="E81" s="1">
        <v>0.24408641523251601</v>
      </c>
      <c r="F81" s="1">
        <v>0.87235444891980995</v>
      </c>
      <c r="G81" s="1">
        <f>VLOOKUP(A81,[2]Data!$A:$Y,25,FALSE)</f>
        <v>0.48531673379714402</v>
      </c>
      <c r="H81" s="1">
        <f>VLOOKUP(A81,[2]Data!$A:$Y,20,FALSE)</f>
        <v>0.14470889783961899</v>
      </c>
    </row>
    <row r="82" spans="1:8" x14ac:dyDescent="0.25">
      <c r="A82">
        <v>896</v>
      </c>
      <c r="B82" t="str">
        <f>VLOOKUP(A82,[1]Area_ID!$A$1:$B$161,2,FALSE)</f>
        <v>Cheshire West and Chester</v>
      </c>
      <c r="C82">
        <v>5</v>
      </c>
      <c r="D82" t="str">
        <f>VLOOKUP(C82,[1]Reg_ID!$A$1:$B$10,2,FALSE)</f>
        <v>North West</v>
      </c>
      <c r="E82" s="1">
        <v>0.24459279038718301</v>
      </c>
      <c r="F82" s="1">
        <v>0.82590120160213598</v>
      </c>
      <c r="G82" s="1">
        <f>VLOOKUP(A82,[2]Data!$A:$Y,25,FALSE)</f>
        <v>0.47983978638184199</v>
      </c>
      <c r="H82" s="1">
        <f>VLOOKUP(A82,[2]Data!$A:$Y,20,FALSE)</f>
        <v>0.22242990654205599</v>
      </c>
    </row>
    <row r="83" spans="1:8" x14ac:dyDescent="0.25">
      <c r="A83">
        <v>928</v>
      </c>
      <c r="B83" t="str">
        <f>VLOOKUP(A83,[1]Area_ID!$A$1:$B$161,2,FALSE)</f>
        <v>Northamptonshire</v>
      </c>
      <c r="C83">
        <v>1</v>
      </c>
      <c r="D83" t="str">
        <f>VLOOKUP(C83,[1]Reg_ID!$A$1:$B$10,2,FALSE)</f>
        <v>East Midlands</v>
      </c>
      <c r="E83" s="1">
        <v>0.24489535477284299</v>
      </c>
      <c r="F83" s="1">
        <v>0.84481878509443598</v>
      </c>
      <c r="G83" s="1">
        <f>VLOOKUP(A83,[2]Data!$A:$Y,25,FALSE)</f>
        <v>0.49629913221031102</v>
      </c>
      <c r="H83" s="1">
        <f>VLOOKUP(A83,[2]Data!$A:$Y,20,FALSE)</f>
        <v>0.18389484430832101</v>
      </c>
    </row>
    <row r="84" spans="1:8" x14ac:dyDescent="0.25">
      <c r="A84">
        <v>894</v>
      </c>
      <c r="B84" t="str">
        <f>VLOOKUP(A84,[1]Area_ID!$A$1:$B$161,2,FALSE)</f>
        <v>Telford &amp; Wrekin</v>
      </c>
      <c r="C84">
        <v>9</v>
      </c>
      <c r="D84" t="str">
        <f>VLOOKUP(C84,[1]Reg_ID!$A$1:$B$10,2,FALSE)</f>
        <v>West Midlands</v>
      </c>
      <c r="E84" s="1">
        <v>0.24519940915805</v>
      </c>
      <c r="F84" s="1">
        <v>0.724273756770064</v>
      </c>
      <c r="G84" s="1">
        <f>VLOOKUP(A84,[2]Data!$A:$Y,25,FALSE)</f>
        <v>0.45002461841457397</v>
      </c>
      <c r="H84" s="1">
        <f>VLOOKUP(A84,[2]Data!$A:$Y,20,FALSE)</f>
        <v>0.312653865091088</v>
      </c>
    </row>
    <row r="85" spans="1:8" x14ac:dyDescent="0.25">
      <c r="A85">
        <v>312</v>
      </c>
      <c r="B85" t="str">
        <f>VLOOKUP(A85,[1]Area_ID!$A$1:$B$161,2,FALSE)</f>
        <v>Hillingdon</v>
      </c>
      <c r="C85">
        <v>6</v>
      </c>
      <c r="D85" t="str">
        <f>VLOOKUP(C85,[1]Reg_ID!$A$1:$B$10,2,FALSE)</f>
        <v>Outer London</v>
      </c>
      <c r="E85" s="1">
        <v>0.24536568924839899</v>
      </c>
      <c r="F85" s="1">
        <v>0.79609032692955894</v>
      </c>
      <c r="G85" s="1">
        <f>VLOOKUP(A85,[2]Data!$A:$Y,25,FALSE)</f>
        <v>0.50050556117290201</v>
      </c>
      <c r="H85" s="1">
        <f>VLOOKUP(A85,[2]Data!$A:$Y,20,FALSE)</f>
        <v>0.23693966970003399</v>
      </c>
    </row>
    <row r="86" spans="1:8" x14ac:dyDescent="0.25">
      <c r="A86">
        <v>351</v>
      </c>
      <c r="B86" t="str">
        <f>VLOOKUP(A86,[1]Area_ID!$A$1:$B$161,2,FALSE)</f>
        <v>Bury</v>
      </c>
      <c r="C86">
        <v>5</v>
      </c>
      <c r="D86" t="str">
        <f>VLOOKUP(C86,[1]Reg_ID!$A$1:$B$10,2,FALSE)</f>
        <v>North West</v>
      </c>
      <c r="E86" s="1">
        <v>0.245630174793008</v>
      </c>
      <c r="F86" s="1">
        <v>0.84176632934682605</v>
      </c>
      <c r="G86" s="1">
        <f>VLOOKUP(A86,[2]Data!$A:$Y,25,FALSE)</f>
        <v>0.58785648574057003</v>
      </c>
      <c r="H86" s="1">
        <f>VLOOKUP(A86,[2]Data!$A:$Y,20,FALSE)</f>
        <v>0.15409383624654999</v>
      </c>
    </row>
    <row r="87" spans="1:8" x14ac:dyDescent="0.25">
      <c r="A87">
        <v>836</v>
      </c>
      <c r="B87" t="str">
        <f>VLOOKUP(A87,[1]Area_ID!$A$1:$B$161,2,FALSE)</f>
        <v>Poole</v>
      </c>
      <c r="C87">
        <v>8</v>
      </c>
      <c r="D87" t="str">
        <f>VLOOKUP(C87,[1]Reg_ID!$A$1:$B$10,2,FALSE)</f>
        <v>South West</v>
      </c>
      <c r="E87" s="1">
        <v>0.24754299754299799</v>
      </c>
      <c r="F87" s="1">
        <v>0.88943488943488902</v>
      </c>
      <c r="G87" s="1">
        <f>VLOOKUP(A87,[2]Data!$A:$Y,25,FALSE)</f>
        <v>0.51904176904176902</v>
      </c>
      <c r="H87" s="1">
        <f>VLOOKUP(A87,[2]Data!$A:$Y,20,FALSE)</f>
        <v>0.121007371007371</v>
      </c>
    </row>
    <row r="88" spans="1:8" x14ac:dyDescent="0.25">
      <c r="A88">
        <v>852</v>
      </c>
      <c r="B88" t="str">
        <f>VLOOKUP(A88,[1]Area_ID!$A$1:$B$161,2,FALSE)</f>
        <v>Southampton</v>
      </c>
      <c r="C88">
        <v>7</v>
      </c>
      <c r="D88" t="str">
        <f>VLOOKUP(C88,[1]Reg_ID!$A$1:$B$10,2,FALSE)</f>
        <v>South East</v>
      </c>
      <c r="E88" s="1">
        <v>0.247783251231527</v>
      </c>
      <c r="F88" s="1">
        <v>0.84827586206896599</v>
      </c>
      <c r="G88" s="1">
        <f>VLOOKUP(A88,[2]Data!$A:$Y,25,FALSE)</f>
        <v>0.422167487684729</v>
      </c>
      <c r="H88" s="1">
        <f>VLOOKUP(A88,[2]Data!$A:$Y,20,FALSE)</f>
        <v>0.15665024630541899</v>
      </c>
    </row>
    <row r="89" spans="1:8" x14ac:dyDescent="0.25">
      <c r="A89">
        <v>211</v>
      </c>
      <c r="B89" t="str">
        <f>VLOOKUP(A89,[1]Area_ID!$A$1:$B$161,2,FALSE)</f>
        <v>Tower Hamlets</v>
      </c>
      <c r="C89">
        <v>3</v>
      </c>
      <c r="D89" t="str">
        <f>VLOOKUP(C89,[1]Reg_ID!$A$1:$B$10,2,FALSE)</f>
        <v>Inner London</v>
      </c>
      <c r="E89" s="1">
        <v>0.247887323943662</v>
      </c>
      <c r="F89" s="1">
        <v>0.78752515090543296</v>
      </c>
      <c r="G89" s="1">
        <f>VLOOKUP(A89,[2]Data!$A:$Y,25,FALSE)</f>
        <v>0.52193158953722296</v>
      </c>
      <c r="H89" s="1">
        <f>VLOOKUP(A89,[2]Data!$A:$Y,20,FALSE)</f>
        <v>0.27806841046277703</v>
      </c>
    </row>
    <row r="90" spans="1:8" x14ac:dyDescent="0.25">
      <c r="A90">
        <v>306</v>
      </c>
      <c r="B90" t="str">
        <f>VLOOKUP(A90,[1]Area_ID!$A$1:$B$161,2,FALSE)</f>
        <v>Croydon</v>
      </c>
      <c r="C90">
        <v>6</v>
      </c>
      <c r="D90" t="str">
        <f>VLOOKUP(C90,[1]Reg_ID!$A$1:$B$10,2,FALSE)</f>
        <v>Outer London</v>
      </c>
      <c r="E90" s="1">
        <v>0.24816725495520001</v>
      </c>
      <c r="F90" s="1">
        <v>0.76785229432527802</v>
      </c>
      <c r="G90" s="1">
        <f>VLOOKUP(A90,[2]Data!$A:$Y,25,FALSE)</f>
        <v>0.60439858810752101</v>
      </c>
      <c r="H90" s="1">
        <f>VLOOKUP(A90,[2]Data!$A:$Y,20,FALSE)</f>
        <v>0.260657073038284</v>
      </c>
    </row>
    <row r="91" spans="1:8" x14ac:dyDescent="0.25">
      <c r="A91">
        <v>381</v>
      </c>
      <c r="B91" t="str">
        <f>VLOOKUP(A91,[1]Area_ID!$A$1:$B$161,2,FALSE)</f>
        <v>Calderdale</v>
      </c>
      <c r="C91">
        <v>10</v>
      </c>
      <c r="D91" t="str">
        <f>VLOOKUP(C91,[1]Reg_ID!$A$1:$B$10,2,FALSE)</f>
        <v>Yorkshire &amp; Humber</v>
      </c>
      <c r="E91" s="1">
        <v>0.24826254826254801</v>
      </c>
      <c r="F91" s="1">
        <v>0.79845559845559799</v>
      </c>
      <c r="G91" s="1">
        <f>VLOOKUP(A91,[2]Data!$A:$Y,25,FALSE)</f>
        <v>0.438610038610039</v>
      </c>
      <c r="H91" s="1">
        <f>VLOOKUP(A91,[2]Data!$A:$Y,20,FALSE)</f>
        <v>0.231660231660232</v>
      </c>
    </row>
    <row r="92" spans="1:8" x14ac:dyDescent="0.25">
      <c r="A92">
        <v>10</v>
      </c>
      <c r="B92" t="str">
        <f>VLOOKUP(A92,[1]Area_ID!$A$1:$B$161,2,FALSE)</f>
        <v>Yorkshire &amp; Humber</v>
      </c>
      <c r="C92">
        <v>10</v>
      </c>
      <c r="D92" t="str">
        <f>VLOOKUP(C92,[1]Reg_ID!$A$1:$B$10,2,FALSE)</f>
        <v>Yorkshire &amp; Humber</v>
      </c>
      <c r="E92" s="1">
        <v>0.24908616187989599</v>
      </c>
      <c r="F92" s="1">
        <v>0.78651000870321996</v>
      </c>
      <c r="G92" s="1">
        <f>VLOOKUP(A92,[2]Data!$A:$Y,25,FALSE)</f>
        <v>0.42668407310704998</v>
      </c>
      <c r="H92" s="1">
        <f>VLOOKUP(A92,[2]Data!$A:$Y,20,FALSE)</f>
        <v>0.241009573542211</v>
      </c>
    </row>
    <row r="93" spans="1:8" x14ac:dyDescent="0.25">
      <c r="A93">
        <v>3</v>
      </c>
      <c r="B93" t="str">
        <f>VLOOKUP(A93,[1]Area_ID!$A$1:$B$161,2,FALSE)</f>
        <v>Inner London</v>
      </c>
      <c r="C93">
        <v>3</v>
      </c>
      <c r="D93" t="str">
        <f>VLOOKUP(C93,[1]Reg_ID!$A$1:$B$10,2,FALSE)</f>
        <v>Inner London</v>
      </c>
      <c r="E93" s="1">
        <v>0.24986534789208201</v>
      </c>
      <c r="F93" s="1">
        <v>0.80135141751946304</v>
      </c>
      <c r="G93" s="1">
        <f>VLOOKUP(A93,[2]Data!$A:$Y,25,FALSE)</f>
        <v>0.57352005092297897</v>
      </c>
      <c r="H93" s="1">
        <f>VLOOKUP(A93,[2]Data!$A:$Y,20,FALSE)</f>
        <v>0.22939822748861599</v>
      </c>
    </row>
    <row r="94" spans="1:8" x14ac:dyDescent="0.25">
      <c r="A94">
        <v>908</v>
      </c>
      <c r="B94" t="str">
        <f>VLOOKUP(A94,[1]Area_ID!$A$1:$B$161,2,FALSE)</f>
        <v>Cornwall</v>
      </c>
      <c r="C94">
        <v>8</v>
      </c>
      <c r="D94" t="str">
        <f>VLOOKUP(C94,[1]Reg_ID!$A$1:$B$10,2,FALSE)</f>
        <v>South West</v>
      </c>
      <c r="E94" s="1">
        <v>0.251074806534824</v>
      </c>
      <c r="F94" s="1">
        <v>0.87360275150472899</v>
      </c>
      <c r="G94" s="1">
        <f>VLOOKUP(A94,[2]Data!$A:$Y,25,FALSE)</f>
        <v>0.44815133276010299</v>
      </c>
      <c r="H94" s="1">
        <f>VLOOKUP(A94,[2]Data!$A:$Y,20,FALSE)</f>
        <v>0.10438521066208099</v>
      </c>
    </row>
    <row r="95" spans="1:8" x14ac:dyDescent="0.25">
      <c r="A95">
        <v>811</v>
      </c>
      <c r="B95" t="str">
        <f>VLOOKUP(A95,[1]Area_ID!$A$1:$B$161,2,FALSE)</f>
        <v>East Riding of Yorkshire</v>
      </c>
      <c r="C95">
        <v>10</v>
      </c>
      <c r="D95" t="str">
        <f>VLOOKUP(C95,[1]Reg_ID!$A$1:$B$10,2,FALSE)</f>
        <v>Yorkshire &amp; Humber</v>
      </c>
      <c r="E95" s="1">
        <v>0.25246241575946099</v>
      </c>
      <c r="F95" s="1">
        <v>0.90046656298600303</v>
      </c>
      <c r="G95" s="1">
        <f>VLOOKUP(A95,[2]Data!$A:$Y,25,FALSE)</f>
        <v>0.45178849144634498</v>
      </c>
      <c r="H95" s="1">
        <f>VLOOKUP(A95,[2]Data!$A:$Y,20,FALSE)</f>
        <v>0.15241057542768299</v>
      </c>
    </row>
    <row r="96" spans="1:8" x14ac:dyDescent="0.25">
      <c r="A96">
        <v>213</v>
      </c>
      <c r="B96" t="str">
        <f>VLOOKUP(A96,[1]Area_ID!$A$1:$B$161,2,FALSE)</f>
        <v>Westminster</v>
      </c>
      <c r="C96">
        <v>3</v>
      </c>
      <c r="D96" t="str">
        <f>VLOOKUP(C96,[1]Reg_ID!$A$1:$B$10,2,FALSE)</f>
        <v>Inner London</v>
      </c>
      <c r="E96" s="1">
        <v>0.253029223093371</v>
      </c>
      <c r="F96" s="1">
        <v>0.91660727013542398</v>
      </c>
      <c r="G96" s="1">
        <f>VLOOKUP(A96,[2]Data!$A:$Y,25,FALSE)</f>
        <v>0.64932287954383505</v>
      </c>
      <c r="H96" s="1">
        <f>VLOOKUP(A96,[2]Data!$A:$Y,20,FALSE)</f>
        <v>0.101211689237349</v>
      </c>
    </row>
    <row r="97" spans="1:8" x14ac:dyDescent="0.25">
      <c r="A97">
        <v>885</v>
      </c>
      <c r="B97" t="str">
        <f>VLOOKUP(A97,[1]Area_ID!$A$1:$B$161,2,FALSE)</f>
        <v>Worcestershire</v>
      </c>
      <c r="C97">
        <v>9</v>
      </c>
      <c r="D97" t="str">
        <f>VLOOKUP(C97,[1]Reg_ID!$A$1:$B$10,2,FALSE)</f>
        <v>West Midlands</v>
      </c>
      <c r="E97" s="1">
        <v>0.25377390137537698</v>
      </c>
      <c r="F97" s="1">
        <v>0.80811808118081196</v>
      </c>
      <c r="G97" s="1">
        <f>VLOOKUP(A97,[2]Data!$A:$Y,25,FALSE)</f>
        <v>0.48607849714860801</v>
      </c>
      <c r="H97" s="1">
        <f>VLOOKUP(A97,[2]Data!$A:$Y,20,FALSE)</f>
        <v>0.25679302247567898</v>
      </c>
    </row>
    <row r="98" spans="1:8" x14ac:dyDescent="0.25">
      <c r="A98">
        <v>203</v>
      </c>
      <c r="B98" t="str">
        <f>VLOOKUP(A98,[1]Area_ID!$A$1:$B$161,2,FALSE)</f>
        <v>Greenwich</v>
      </c>
      <c r="C98">
        <v>3</v>
      </c>
      <c r="D98" t="str">
        <f>VLOOKUP(C98,[1]Reg_ID!$A$1:$B$10,2,FALSE)</f>
        <v>Inner London</v>
      </c>
      <c r="E98" s="1">
        <v>0.25675035528185702</v>
      </c>
      <c r="F98" s="1">
        <v>0.75935575556608204</v>
      </c>
      <c r="G98" s="1">
        <f>VLOOKUP(A98,[2]Data!$A:$Y,25,FALSE)</f>
        <v>0.53813358597820904</v>
      </c>
      <c r="H98" s="1">
        <f>VLOOKUP(A98,[2]Data!$A:$Y,20,FALSE)</f>
        <v>0.33349123638086198</v>
      </c>
    </row>
    <row r="99" spans="1:8" x14ac:dyDescent="0.25">
      <c r="A99">
        <v>835</v>
      </c>
      <c r="B99" t="str">
        <f>VLOOKUP(A99,[1]Area_ID!$A$1:$B$161,2,FALSE)</f>
        <v>Dorset</v>
      </c>
      <c r="C99">
        <v>8</v>
      </c>
      <c r="D99" t="str">
        <f>VLOOKUP(C99,[1]Reg_ID!$A$1:$B$10,2,FALSE)</f>
        <v>South West</v>
      </c>
      <c r="E99" s="1">
        <v>0.25698324022346403</v>
      </c>
      <c r="F99" s="1">
        <v>0.95554003724394798</v>
      </c>
      <c r="G99" s="1">
        <f>VLOOKUP(A99,[2]Data!$A:$Y,25,FALSE)</f>
        <v>0.55656424581005604</v>
      </c>
      <c r="H99" s="1">
        <f>VLOOKUP(A99,[2]Data!$A:$Y,20,FALSE)</f>
        <v>7.1229050279329603E-2</v>
      </c>
    </row>
    <row r="100" spans="1:8" x14ac:dyDescent="0.25">
      <c r="A100">
        <v>816</v>
      </c>
      <c r="B100" t="str">
        <f>VLOOKUP(A100,[1]Area_ID!$A$1:$B$161,2,FALSE)</f>
        <v>York</v>
      </c>
      <c r="C100">
        <v>10</v>
      </c>
      <c r="D100" t="str">
        <f>VLOOKUP(C100,[1]Reg_ID!$A$1:$B$10,2,FALSE)</f>
        <v>Yorkshire &amp; Humber</v>
      </c>
      <c r="E100" s="1">
        <v>0.25715955581531302</v>
      </c>
      <c r="F100" s="1">
        <v>0.90239625949737001</v>
      </c>
      <c r="G100" s="1">
        <f>VLOOKUP(A100,[2]Data!$A:$Y,25,FALSE)</f>
        <v>0.59848042080654595</v>
      </c>
      <c r="H100" s="1">
        <f>VLOOKUP(A100,[2]Data!$A:$Y,20,FALSE)</f>
        <v>0.15078901227352401</v>
      </c>
    </row>
    <row r="101" spans="1:8" x14ac:dyDescent="0.25">
      <c r="A101">
        <v>336</v>
      </c>
      <c r="B101" t="str">
        <f>VLOOKUP(A101,[1]Area_ID!$A$1:$B$161,2,FALSE)</f>
        <v>Wolverhampton</v>
      </c>
      <c r="C101">
        <v>9</v>
      </c>
      <c r="D101" t="str">
        <f>VLOOKUP(C101,[1]Reg_ID!$A$1:$B$10,2,FALSE)</f>
        <v>West Midlands</v>
      </c>
      <c r="E101" s="1">
        <v>0.25770416024653298</v>
      </c>
      <c r="F101" s="1">
        <v>0.72265023112480697</v>
      </c>
      <c r="G101" s="1">
        <f>VLOOKUP(A101,[2]Data!$A:$Y,25,FALSE)</f>
        <v>0.39483821263482299</v>
      </c>
      <c r="H101" s="1">
        <f>VLOOKUP(A101,[2]Data!$A:$Y,20,FALSE)</f>
        <v>0.33243451463790402</v>
      </c>
    </row>
    <row r="102" spans="1:8" x14ac:dyDescent="0.25">
      <c r="A102">
        <v>925</v>
      </c>
      <c r="B102" t="str">
        <f>VLOOKUP(A102,[1]Area_ID!$A$1:$B$161,2,FALSE)</f>
        <v>Lincolnshire</v>
      </c>
      <c r="C102">
        <v>2</v>
      </c>
      <c r="D102" t="str">
        <f>VLOOKUP(C102,[1]Reg_ID!$A$1:$B$10,2,FALSE)</f>
        <v>East of England</v>
      </c>
      <c r="E102" s="1">
        <v>0.25952027695351099</v>
      </c>
      <c r="F102" s="1">
        <v>0.83605341246290799</v>
      </c>
      <c r="G102" s="1">
        <f>VLOOKUP(A102,[2]Data!$A:$Y,25,FALSE)</f>
        <v>0.57232937685459895</v>
      </c>
      <c r="H102" s="1">
        <f>VLOOKUP(A102,[2]Data!$A:$Y,20,FALSE)</f>
        <v>0.21562809099901101</v>
      </c>
    </row>
    <row r="103" spans="1:8" x14ac:dyDescent="0.25">
      <c r="A103">
        <v>803</v>
      </c>
      <c r="B103" t="str">
        <f>VLOOKUP(A103,[1]Area_ID!$A$1:$B$161,2,FALSE)</f>
        <v>South Gloucestershire</v>
      </c>
      <c r="C103">
        <v>8</v>
      </c>
      <c r="D103" t="str">
        <f>VLOOKUP(C103,[1]Reg_ID!$A$1:$B$10,2,FALSE)</f>
        <v>South West</v>
      </c>
      <c r="E103" s="1">
        <v>0.25999350016249601</v>
      </c>
      <c r="F103" s="1">
        <v>0.83392915177120597</v>
      </c>
      <c r="G103" s="1">
        <f>VLOOKUP(A103,[2]Data!$A:$Y,25,FALSE)</f>
        <v>0.49171270718232002</v>
      </c>
      <c r="H103" s="1">
        <f>VLOOKUP(A103,[2]Data!$A:$Y,20,FALSE)</f>
        <v>0.20279493012674699</v>
      </c>
    </row>
    <row r="104" spans="1:8" x14ac:dyDescent="0.25">
      <c r="A104">
        <v>886</v>
      </c>
      <c r="B104" t="str">
        <f>VLOOKUP(A104,[1]Area_ID!$A$1:$B$161,2,FALSE)</f>
        <v>Kent</v>
      </c>
      <c r="C104">
        <v>7</v>
      </c>
      <c r="D104" t="str">
        <f>VLOOKUP(C104,[1]Reg_ID!$A$1:$B$10,2,FALSE)</f>
        <v>South East</v>
      </c>
      <c r="E104" s="1">
        <v>0.26038798115170397</v>
      </c>
      <c r="F104" s="1">
        <v>0.78391775289150001</v>
      </c>
      <c r="G104" s="1">
        <f>VLOOKUP(A104,[2]Data!$A:$Y,25,FALSE)</f>
        <v>0.50572180405115996</v>
      </c>
      <c r="H104" s="1">
        <f>VLOOKUP(A104,[2]Data!$A:$Y,20,FALSE)</f>
        <v>0.212288109662811</v>
      </c>
    </row>
    <row r="105" spans="1:8" x14ac:dyDescent="0.25">
      <c r="A105">
        <v>866</v>
      </c>
      <c r="B105" t="str">
        <f>VLOOKUP(A105,[1]Area_ID!$A$1:$B$161,2,FALSE)</f>
        <v>Swindon</v>
      </c>
      <c r="C105">
        <v>8</v>
      </c>
      <c r="D105" t="str">
        <f>VLOOKUP(C105,[1]Reg_ID!$A$1:$B$10,2,FALSE)</f>
        <v>South West</v>
      </c>
      <c r="E105" s="1">
        <v>0.26527840651878698</v>
      </c>
      <c r="F105" s="1">
        <v>0.89542779538252604</v>
      </c>
      <c r="G105" s="1">
        <f>VLOOKUP(A105,[2]Data!$A:$Y,25,FALSE)</f>
        <v>0.44273426889995499</v>
      </c>
      <c r="H105" s="1">
        <f>VLOOKUP(A105,[2]Data!$A:$Y,20,FALSE)</f>
        <v>0.18243549117247601</v>
      </c>
    </row>
    <row r="106" spans="1:8" x14ac:dyDescent="0.25">
      <c r="A106">
        <v>6</v>
      </c>
      <c r="B106" t="str">
        <f>VLOOKUP(A106,[1]Area_ID!$A$1:$B$161,2,FALSE)</f>
        <v>Outer London</v>
      </c>
      <c r="C106">
        <v>6</v>
      </c>
      <c r="D106" t="str">
        <f>VLOOKUP(C106,[1]Reg_ID!$A$1:$B$10,2,FALSE)</f>
        <v>Outer London</v>
      </c>
      <c r="E106" s="1">
        <v>0.26677415808567601</v>
      </c>
      <c r="F106" s="1">
        <v>0.83026127743779499</v>
      </c>
      <c r="G106" s="1">
        <f>VLOOKUP(A106,[2]Data!$A:$Y,25,FALSE)</f>
        <v>0.59126387921873302</v>
      </c>
      <c r="H106" s="1">
        <f>VLOOKUP(A106,[2]Data!$A:$Y,20,FALSE)</f>
        <v>0.216240976217524</v>
      </c>
    </row>
    <row r="107" spans="1:8" x14ac:dyDescent="0.25">
      <c r="A107">
        <v>371</v>
      </c>
      <c r="B107" t="str">
        <f>VLOOKUP(A107,[1]Area_ID!$A$1:$B$161,2,FALSE)</f>
        <v>Doncaster</v>
      </c>
      <c r="C107">
        <v>10</v>
      </c>
      <c r="D107" t="str">
        <f>VLOOKUP(C107,[1]Reg_ID!$A$1:$B$10,2,FALSE)</f>
        <v>Yorkshire &amp; Humber</v>
      </c>
      <c r="E107" s="1">
        <v>0.26928761454330502</v>
      </c>
      <c r="F107" s="1">
        <v>0.72036653857522903</v>
      </c>
      <c r="G107" s="1">
        <f>VLOOKUP(A107,[2]Data!$A:$Y,25,FALSE)</f>
        <v>0.32811114395506902</v>
      </c>
      <c r="H107" s="1">
        <f>VLOOKUP(A107,[2]Data!$A:$Y,20,FALSE)</f>
        <v>0.33845699083653602</v>
      </c>
    </row>
    <row r="108" spans="1:8" x14ac:dyDescent="0.25">
      <c r="A108">
        <v>357</v>
      </c>
      <c r="B108" t="str">
        <f>VLOOKUP(A108,[1]Area_ID!$A$1:$B$161,2,FALSE)</f>
        <v>Tameside</v>
      </c>
      <c r="C108">
        <v>5</v>
      </c>
      <c r="D108" t="str">
        <f>VLOOKUP(C108,[1]Reg_ID!$A$1:$B$10,2,FALSE)</f>
        <v>North West</v>
      </c>
      <c r="E108" s="1">
        <v>0.26936026936026902</v>
      </c>
      <c r="F108" s="1">
        <v>0.78526000748223002</v>
      </c>
      <c r="G108" s="1">
        <f>VLOOKUP(A108,[2]Data!$A:$Y,25,FALSE)</f>
        <v>0.48821548821548799</v>
      </c>
      <c r="H108" s="1">
        <f>VLOOKUP(A108,[2]Data!$A:$Y,20,FALSE)</f>
        <v>0.20912832023943101</v>
      </c>
    </row>
    <row r="109" spans="1:8" x14ac:dyDescent="0.25">
      <c r="A109">
        <v>936</v>
      </c>
      <c r="B109" t="str">
        <f>VLOOKUP(A109,[1]Area_ID!$A$1:$B$161,2,FALSE)</f>
        <v>Surrey</v>
      </c>
      <c r="C109">
        <v>7</v>
      </c>
      <c r="D109" t="str">
        <f>VLOOKUP(C109,[1]Reg_ID!$A$1:$B$10,2,FALSE)</f>
        <v>South East</v>
      </c>
      <c r="E109" s="1">
        <v>0.26965861143076297</v>
      </c>
      <c r="F109" s="1">
        <v>0.84714230916762601</v>
      </c>
      <c r="G109" s="1">
        <f>VLOOKUP(A109,[2]Data!$A:$Y,25,FALSE)</f>
        <v>0.60414269275028798</v>
      </c>
      <c r="H109" s="1">
        <f>VLOOKUP(A109,[2]Data!$A:$Y,20,FALSE)</f>
        <v>0.122075182201764</v>
      </c>
    </row>
    <row r="110" spans="1:8" x14ac:dyDescent="0.25">
      <c r="A110">
        <v>938</v>
      </c>
      <c r="B110" t="str">
        <f>VLOOKUP(A110,[1]Area_ID!$A$1:$B$161,2,FALSE)</f>
        <v>West Sussex</v>
      </c>
      <c r="C110">
        <v>7</v>
      </c>
      <c r="D110" t="str">
        <f>VLOOKUP(C110,[1]Reg_ID!$A$1:$B$10,2,FALSE)</f>
        <v>South East</v>
      </c>
      <c r="E110" s="1">
        <v>0.27060557671047802</v>
      </c>
      <c r="F110" s="1">
        <v>0.86156491831470305</v>
      </c>
      <c r="G110" s="1">
        <f>VLOOKUP(A110,[2]Data!$A:$Y,25,FALSE)</f>
        <v>0.43360766490603098</v>
      </c>
      <c r="H110" s="1">
        <f>VLOOKUP(A110,[2]Data!$A:$Y,20,FALSE)</f>
        <v>0.15882569708881</v>
      </c>
    </row>
    <row r="111" spans="1:8" x14ac:dyDescent="0.25">
      <c r="A111">
        <v>7</v>
      </c>
      <c r="B111" t="str">
        <f>VLOOKUP(A111,[1]Area_ID!$A$1:$B$161,2,FALSE)</f>
        <v>South East</v>
      </c>
      <c r="C111">
        <v>7</v>
      </c>
      <c r="D111" t="str">
        <f>VLOOKUP(C111,[1]Reg_ID!$A$1:$B$10,2,FALSE)</f>
        <v>South East</v>
      </c>
      <c r="E111" s="1">
        <v>0.27126133102537198</v>
      </c>
      <c r="F111" s="1">
        <v>0.84051154739671097</v>
      </c>
      <c r="G111" s="1">
        <f>VLOOKUP(A111,[2]Data!$A:$Y,25,FALSE)</f>
        <v>0.49196009656994499</v>
      </c>
      <c r="H111" s="1">
        <f>VLOOKUP(A111,[2]Data!$A:$Y,20,FALSE)</f>
        <v>0.18067006787227299</v>
      </c>
    </row>
    <row r="112" spans="1:8" x14ac:dyDescent="0.25">
      <c r="A112">
        <v>2</v>
      </c>
      <c r="B112" t="str">
        <f>VLOOKUP(A112,[1]Area_ID!$A$1:$B$161,2,FALSE)</f>
        <v>East of England</v>
      </c>
      <c r="C112">
        <v>2</v>
      </c>
      <c r="D112" t="str">
        <f>VLOOKUP(C112,[1]Reg_ID!$A$1:$B$10,2,FALSE)</f>
        <v>East of England</v>
      </c>
      <c r="E112" s="1">
        <v>0.275101825208168</v>
      </c>
      <c r="F112" s="1">
        <v>0.841361191042162</v>
      </c>
      <c r="G112" s="1">
        <f>VLOOKUP(A112,[2]Data!$A:$Y,25,FALSE)</f>
        <v>0.48732919081974502</v>
      </c>
      <c r="H112" s="1">
        <f>VLOOKUP(A112,[2]Data!$A:$Y,20,FALSE)</f>
        <v>0.168063722423787</v>
      </c>
    </row>
    <row r="113" spans="1:8" x14ac:dyDescent="0.25">
      <c r="A113">
        <v>878</v>
      </c>
      <c r="B113" t="str">
        <f>VLOOKUP(A113,[1]Area_ID!$A$1:$B$161,2,FALSE)</f>
        <v>Devon</v>
      </c>
      <c r="C113">
        <v>8</v>
      </c>
      <c r="D113" t="str">
        <f>VLOOKUP(C113,[1]Reg_ID!$A$1:$B$10,2,FALSE)</f>
        <v>South West</v>
      </c>
      <c r="E113" s="1">
        <v>0.27541759831645402</v>
      </c>
      <c r="F113" s="1">
        <v>0.85400499802709495</v>
      </c>
      <c r="G113" s="1">
        <f>VLOOKUP(A113,[2]Data!$A:$Y,25,FALSE)</f>
        <v>0.50177561488886002</v>
      </c>
      <c r="H113" s="1">
        <f>VLOOKUP(A113,[2]Data!$A:$Y,20,FALSE)</f>
        <v>0.16098908325660899</v>
      </c>
    </row>
    <row r="114" spans="1:8" x14ac:dyDescent="0.25">
      <c r="A114">
        <v>822</v>
      </c>
      <c r="B114" t="str">
        <f>VLOOKUP(A114,[1]Area_ID!$A$1:$B$161,2,FALSE)</f>
        <v>Bedford Borough</v>
      </c>
      <c r="C114">
        <v>2</v>
      </c>
      <c r="D114" t="str">
        <f>VLOOKUP(C114,[1]Reg_ID!$A$1:$B$10,2,FALSE)</f>
        <v>East of England</v>
      </c>
      <c r="E114" s="1">
        <v>0.275843599357258</v>
      </c>
      <c r="F114" s="1">
        <v>0.87841456882699498</v>
      </c>
      <c r="G114" s="1">
        <f>VLOOKUP(A114,[2]Data!$A:$Y,25,FALSE)</f>
        <v>0.387787895018747</v>
      </c>
      <c r="H114" s="1">
        <f>VLOOKUP(A114,[2]Data!$A:$Y,20,FALSE)</f>
        <v>0.126405998928763</v>
      </c>
    </row>
    <row r="115" spans="1:8" x14ac:dyDescent="0.25">
      <c r="A115">
        <v>895</v>
      </c>
      <c r="B115" t="str">
        <f>VLOOKUP(A115,[1]Area_ID!$A$1:$B$161,2,FALSE)</f>
        <v>Cheshire East</v>
      </c>
      <c r="C115">
        <v>5</v>
      </c>
      <c r="D115" t="str">
        <f>VLOOKUP(C115,[1]Reg_ID!$A$1:$B$10,2,FALSE)</f>
        <v>North West</v>
      </c>
      <c r="E115" s="1">
        <v>0.27605703048180902</v>
      </c>
      <c r="F115" s="1">
        <v>0.82767944936086502</v>
      </c>
      <c r="G115" s="1">
        <f>VLOOKUP(A115,[2]Data!$A:$Y,25,FALSE)</f>
        <v>0.48795476892821998</v>
      </c>
      <c r="H115" s="1">
        <f>VLOOKUP(A115,[2]Data!$A:$Y,20,FALSE)</f>
        <v>0.20329400196656799</v>
      </c>
    </row>
    <row r="116" spans="1:8" x14ac:dyDescent="0.25">
      <c r="A116">
        <v>877</v>
      </c>
      <c r="B116" t="str">
        <f>VLOOKUP(A116,[1]Area_ID!$A$1:$B$161,2,FALSE)</f>
        <v>Warrington</v>
      </c>
      <c r="C116">
        <v>5</v>
      </c>
      <c r="D116" t="str">
        <f>VLOOKUP(C116,[1]Reg_ID!$A$1:$B$10,2,FALSE)</f>
        <v>North West</v>
      </c>
      <c r="E116" s="1">
        <v>0.27690397350993401</v>
      </c>
      <c r="F116" s="1">
        <v>0.87458609271523202</v>
      </c>
      <c r="G116" s="1">
        <f>VLOOKUP(A116,[2]Data!$A:$Y,25,FALSE)</f>
        <v>0.53766556291390699</v>
      </c>
      <c r="H116" s="1">
        <f>VLOOKUP(A116,[2]Data!$A:$Y,20,FALSE)</f>
        <v>0.14652317880794699</v>
      </c>
    </row>
    <row r="117" spans="1:8" x14ac:dyDescent="0.25">
      <c r="A117">
        <v>8</v>
      </c>
      <c r="B117" t="str">
        <f>VLOOKUP(A117,[1]Area_ID!$A$1:$B$161,2,FALSE)</f>
        <v>South West</v>
      </c>
      <c r="C117">
        <v>8</v>
      </c>
      <c r="D117" t="str">
        <f>VLOOKUP(C117,[1]Reg_ID!$A$1:$B$10,2,FALSE)</f>
        <v>South West</v>
      </c>
      <c r="E117" s="1">
        <v>0.27849312841998802</v>
      </c>
      <c r="F117" s="1">
        <v>0.82874325032055296</v>
      </c>
      <c r="G117" s="1">
        <f>VLOOKUP(A117,[2]Data!$A:$Y,25,FALSE)</f>
        <v>0.48408068914452901</v>
      </c>
      <c r="H117" s="1">
        <f>VLOOKUP(A117,[2]Data!$A:$Y,20,FALSE)</f>
        <v>0.18239936431112599</v>
      </c>
    </row>
    <row r="118" spans="1:8" x14ac:dyDescent="0.25">
      <c r="A118">
        <v>882</v>
      </c>
      <c r="B118" t="str">
        <f>VLOOKUP(A118,[1]Area_ID!$A$1:$B$161,2,FALSE)</f>
        <v>Southend</v>
      </c>
      <c r="C118">
        <v>2</v>
      </c>
      <c r="D118" t="str">
        <f>VLOOKUP(C118,[1]Reg_ID!$A$1:$B$10,2,FALSE)</f>
        <v>East of England</v>
      </c>
      <c r="E118" s="1">
        <v>0.27886405959031701</v>
      </c>
      <c r="F118" s="1">
        <v>0.80167597765363097</v>
      </c>
      <c r="G118" s="1">
        <f>VLOOKUP(A118,[2]Data!$A:$Y,25,FALSE)</f>
        <v>0.42783985102420902</v>
      </c>
      <c r="H118" s="1">
        <f>VLOOKUP(A118,[2]Data!$A:$Y,20,FALSE)</f>
        <v>0.29283054003724401</v>
      </c>
    </row>
    <row r="119" spans="1:8" x14ac:dyDescent="0.25">
      <c r="A119">
        <v>305</v>
      </c>
      <c r="B119" t="str">
        <f>VLOOKUP(A119,[1]Area_ID!$A$1:$B$161,2,FALSE)</f>
        <v>Bromley</v>
      </c>
      <c r="C119">
        <v>6</v>
      </c>
      <c r="D119" t="str">
        <f>VLOOKUP(C119,[1]Reg_ID!$A$1:$B$10,2,FALSE)</f>
        <v>Outer London</v>
      </c>
      <c r="E119" s="1">
        <v>0.27956030897207401</v>
      </c>
      <c r="F119" s="1">
        <v>0.82293523469994101</v>
      </c>
      <c r="G119" s="1">
        <f>VLOOKUP(A119,[2]Data!$A:$Y,25,FALSE)</f>
        <v>0.546345811051693</v>
      </c>
      <c r="H119" s="1">
        <f>VLOOKUP(A119,[2]Data!$A:$Y,20,FALSE)</f>
        <v>0.24598930481283399</v>
      </c>
    </row>
    <row r="120" spans="1:8" x14ac:dyDescent="0.25">
      <c r="A120">
        <v>933</v>
      </c>
      <c r="B120" t="str">
        <f>VLOOKUP(A120,[1]Area_ID!$A$1:$B$161,2,FALSE)</f>
        <v>Somerset</v>
      </c>
      <c r="C120">
        <v>8</v>
      </c>
      <c r="D120" t="str">
        <f>VLOOKUP(C120,[1]Reg_ID!$A$1:$B$10,2,FALSE)</f>
        <v>South West</v>
      </c>
      <c r="E120" s="1">
        <v>0.27995642701525097</v>
      </c>
      <c r="F120" s="1">
        <v>0.793391430646333</v>
      </c>
      <c r="G120" s="1">
        <f>VLOOKUP(A120,[2]Data!$A:$Y,25,FALSE)</f>
        <v>0.445352214960058</v>
      </c>
      <c r="H120" s="1">
        <f>VLOOKUP(A120,[2]Data!$A:$Y,20,FALSE)</f>
        <v>0.22785039941902699</v>
      </c>
    </row>
    <row r="121" spans="1:8" x14ac:dyDescent="0.25">
      <c r="A121">
        <v>871</v>
      </c>
      <c r="B121" t="str">
        <f>VLOOKUP(A121,[1]Area_ID!$A$1:$B$161,2,FALSE)</f>
        <v>Slough</v>
      </c>
      <c r="C121">
        <v>7</v>
      </c>
      <c r="D121" t="str">
        <f>VLOOKUP(C121,[1]Reg_ID!$A$1:$B$10,2,FALSE)</f>
        <v>South East</v>
      </c>
      <c r="E121" s="1">
        <v>0.28065893837705902</v>
      </c>
      <c r="F121" s="1">
        <v>0.81147040878584498</v>
      </c>
      <c r="G121" s="1">
        <f>VLOOKUP(A121,[2]Data!$A:$Y,25,FALSE)</f>
        <v>0.53142159853569204</v>
      </c>
      <c r="H121" s="1">
        <f>VLOOKUP(A121,[2]Data!$A:$Y,20,FALSE)</f>
        <v>0.225137278828554</v>
      </c>
    </row>
    <row r="122" spans="1:8" x14ac:dyDescent="0.25">
      <c r="A122">
        <v>937</v>
      </c>
      <c r="B122" t="str">
        <f>VLOOKUP(A122,[1]Area_ID!$A$1:$B$161,2,FALSE)</f>
        <v>Warwickshire</v>
      </c>
      <c r="C122">
        <v>9</v>
      </c>
      <c r="D122" t="str">
        <f>VLOOKUP(C122,[1]Reg_ID!$A$1:$B$10,2,FALSE)</f>
        <v>West Midlands</v>
      </c>
      <c r="E122" s="1">
        <v>0.28220652539522401</v>
      </c>
      <c r="F122" s="1">
        <v>0.83837874201143603</v>
      </c>
      <c r="G122" s="1">
        <f>VLOOKUP(A122,[2]Data!$A:$Y,25,FALSE)</f>
        <v>0.40632357887655601</v>
      </c>
      <c r="H122" s="1">
        <f>VLOOKUP(A122,[2]Data!$A:$Y,20,FALSE)</f>
        <v>0.33282879246552299</v>
      </c>
    </row>
    <row r="123" spans="1:8" x14ac:dyDescent="0.25">
      <c r="A123">
        <v>802</v>
      </c>
      <c r="B123" t="str">
        <f>VLOOKUP(A123,[1]Area_ID!$A$1:$B$161,2,FALSE)</f>
        <v>North Somerset</v>
      </c>
      <c r="C123">
        <v>8</v>
      </c>
      <c r="D123" t="str">
        <f>VLOOKUP(C123,[1]Reg_ID!$A$1:$B$10,2,FALSE)</f>
        <v>South West</v>
      </c>
      <c r="E123" s="1">
        <v>0.28494138863841301</v>
      </c>
      <c r="F123" s="1">
        <v>0.81875563570784504</v>
      </c>
      <c r="G123" s="1">
        <f>VLOOKUP(A123,[2]Data!$A:$Y,25,FALSE)</f>
        <v>0.40126239855725898</v>
      </c>
      <c r="H123" s="1">
        <f>VLOOKUP(A123,[2]Data!$A:$Y,20,FALSE)</f>
        <v>0.13796212804328201</v>
      </c>
    </row>
    <row r="124" spans="1:8" x14ac:dyDescent="0.25">
      <c r="A124">
        <v>317</v>
      </c>
      <c r="B124" t="str">
        <f>VLOOKUP(A124,[1]Area_ID!$A$1:$B$161,2,FALSE)</f>
        <v>Redbridge</v>
      </c>
      <c r="C124">
        <v>6</v>
      </c>
      <c r="D124" t="str">
        <f>VLOOKUP(C124,[1]Reg_ID!$A$1:$B$10,2,FALSE)</f>
        <v>Outer London</v>
      </c>
      <c r="E124" s="1">
        <v>0.285883748517201</v>
      </c>
      <c r="F124" s="1">
        <v>0.83896797153024905</v>
      </c>
      <c r="G124" s="1">
        <f>VLOOKUP(A124,[2]Data!$A:$Y,25,FALSE)</f>
        <v>0.60587188612099596</v>
      </c>
      <c r="H124" s="1">
        <f>VLOOKUP(A124,[2]Data!$A:$Y,20,FALSE)</f>
        <v>0.15865954922894401</v>
      </c>
    </row>
    <row r="125" spans="1:8" x14ac:dyDescent="0.25">
      <c r="A125">
        <v>888</v>
      </c>
      <c r="B125" t="str">
        <f>VLOOKUP(A125,[1]Area_ID!$A$1:$B$161,2,FALSE)</f>
        <v>Lancashire</v>
      </c>
      <c r="C125">
        <v>5</v>
      </c>
      <c r="D125" t="str">
        <f>VLOOKUP(C125,[1]Reg_ID!$A$1:$B$10,2,FALSE)</f>
        <v>North West</v>
      </c>
      <c r="E125" s="1">
        <v>0.28830287608913602</v>
      </c>
      <c r="F125" s="1">
        <v>0.77662117356773797</v>
      </c>
      <c r="G125" s="1">
        <f>VLOOKUP(A125,[2]Data!$A:$Y,25,FALSE)</f>
        <v>0.50574446757652902</v>
      </c>
      <c r="H125" s="1">
        <f>VLOOKUP(A125,[2]Data!$A:$Y,20,FALSE)</f>
        <v>0.242501349371578</v>
      </c>
    </row>
    <row r="126" spans="1:8" x14ac:dyDescent="0.25">
      <c r="A126">
        <v>356</v>
      </c>
      <c r="B126" t="str">
        <f>VLOOKUP(A126,[1]Area_ID!$A$1:$B$161,2,FALSE)</f>
        <v>Stockport</v>
      </c>
      <c r="C126">
        <v>5</v>
      </c>
      <c r="D126" t="str">
        <f>VLOOKUP(C126,[1]Reg_ID!$A$1:$B$10,2,FALSE)</f>
        <v>North West</v>
      </c>
      <c r="E126" s="1">
        <v>0.288881309686221</v>
      </c>
      <c r="F126" s="1">
        <v>0.80457025920873104</v>
      </c>
      <c r="G126" s="1">
        <f>VLOOKUP(A126,[2]Data!$A:$Y,25,FALSE)</f>
        <v>0.54536152796725801</v>
      </c>
      <c r="H126" s="1">
        <f>VLOOKUP(A126,[2]Data!$A:$Y,20,FALSE)</f>
        <v>0.174965893587995</v>
      </c>
    </row>
    <row r="127" spans="1:8" x14ac:dyDescent="0.25">
      <c r="A127">
        <v>307</v>
      </c>
      <c r="B127" t="str">
        <f>VLOOKUP(A127,[1]Area_ID!$A$1:$B$161,2,FALSE)</f>
        <v>Ealing</v>
      </c>
      <c r="C127">
        <v>6</v>
      </c>
      <c r="D127" t="str">
        <f>VLOOKUP(C127,[1]Reg_ID!$A$1:$B$10,2,FALSE)</f>
        <v>Outer London</v>
      </c>
      <c r="E127" s="1">
        <v>0.28894383610031799</v>
      </c>
      <c r="F127" s="1">
        <v>0.896149770399152</v>
      </c>
      <c r="G127" s="1">
        <f>VLOOKUP(A127,[2]Data!$A:$Y,25,FALSE)</f>
        <v>0.60614623807841805</v>
      </c>
      <c r="H127" s="1">
        <f>VLOOKUP(A127,[2]Data!$A:$Y,20,FALSE)</f>
        <v>0.232779936418227</v>
      </c>
    </row>
    <row r="128" spans="1:8" x14ac:dyDescent="0.25">
      <c r="A128">
        <v>358</v>
      </c>
      <c r="B128" t="str">
        <f>VLOOKUP(A128,[1]Area_ID!$A$1:$B$161,2,FALSE)</f>
        <v>Trafford</v>
      </c>
      <c r="C128">
        <v>5</v>
      </c>
      <c r="D128" t="str">
        <f>VLOOKUP(C128,[1]Reg_ID!$A$1:$B$10,2,FALSE)</f>
        <v>North West</v>
      </c>
      <c r="E128" s="1">
        <v>0.29005235602094198</v>
      </c>
      <c r="F128" s="1">
        <v>0.88062827225130902</v>
      </c>
      <c r="G128" s="1">
        <f>VLOOKUP(A128,[2]Data!$A:$Y,25,FALSE)</f>
        <v>0.60279232111692804</v>
      </c>
      <c r="H128" s="1">
        <f>VLOOKUP(A128,[2]Data!$A:$Y,20,FALSE)</f>
        <v>0.20977312390924999</v>
      </c>
    </row>
    <row r="129" spans="1:8" x14ac:dyDescent="0.25">
      <c r="A129">
        <v>212</v>
      </c>
      <c r="B129" t="str">
        <f>VLOOKUP(A129,[1]Area_ID!$A$1:$B$161,2,FALSE)</f>
        <v>Wandsworth</v>
      </c>
      <c r="C129">
        <v>3</v>
      </c>
      <c r="D129" t="str">
        <f>VLOOKUP(C129,[1]Reg_ID!$A$1:$B$10,2,FALSE)</f>
        <v>Inner London</v>
      </c>
      <c r="E129" s="1">
        <v>0.292185730464326</v>
      </c>
      <c r="F129" s="1">
        <v>0.806908267270668</v>
      </c>
      <c r="G129" s="1">
        <f>VLOOKUP(A129,[2]Data!$A:$Y,25,FALSE)</f>
        <v>0.65118912797282003</v>
      </c>
      <c r="H129" s="1">
        <f>VLOOKUP(A129,[2]Data!$A:$Y,20,FALSE)</f>
        <v>0.26443941109852798</v>
      </c>
    </row>
    <row r="130" spans="1:8" x14ac:dyDescent="0.25">
      <c r="A130">
        <v>334</v>
      </c>
      <c r="B130" t="str">
        <f>VLOOKUP(A130,[1]Area_ID!$A$1:$B$161,2,FALSE)</f>
        <v>Solihull</v>
      </c>
      <c r="C130">
        <v>9</v>
      </c>
      <c r="D130" t="str">
        <f>VLOOKUP(C130,[1]Reg_ID!$A$1:$B$10,2,FALSE)</f>
        <v>West Midlands</v>
      </c>
      <c r="E130" s="1">
        <v>0.29346733668341701</v>
      </c>
      <c r="F130" s="1">
        <v>0.82211055276381895</v>
      </c>
      <c r="G130" s="1">
        <f>VLOOKUP(A130,[2]Data!$A:$Y,25,FALSE)</f>
        <v>0.51155778894472403</v>
      </c>
      <c r="H130" s="1">
        <f>VLOOKUP(A130,[2]Data!$A:$Y,20,FALSE)</f>
        <v>0.19061976549413701</v>
      </c>
    </row>
    <row r="131" spans="1:8" x14ac:dyDescent="0.25">
      <c r="A131">
        <v>382</v>
      </c>
      <c r="B131" t="str">
        <f>VLOOKUP(A131,[1]Area_ID!$A$1:$B$161,2,FALSE)</f>
        <v>Kirklees</v>
      </c>
      <c r="C131">
        <v>10</v>
      </c>
      <c r="D131" t="str">
        <f>VLOOKUP(C131,[1]Reg_ID!$A$1:$B$10,2,FALSE)</f>
        <v>Yorkshire &amp; Humber</v>
      </c>
      <c r="E131" s="1">
        <v>0.29737417943107203</v>
      </c>
      <c r="F131" s="1">
        <v>0.81969365426695795</v>
      </c>
      <c r="G131" s="1">
        <f>VLOOKUP(A131,[2]Data!$A:$Y,25,FALSE)</f>
        <v>0.46914660831509802</v>
      </c>
      <c r="H131" s="1">
        <f>VLOOKUP(A131,[2]Data!$A:$Y,20,FALSE)</f>
        <v>0.189059080962801</v>
      </c>
    </row>
    <row r="132" spans="1:8" x14ac:dyDescent="0.25">
      <c r="A132">
        <v>868</v>
      </c>
      <c r="B132" t="str">
        <f>VLOOKUP(A132,[1]Area_ID!$A$1:$B$161,2,FALSE)</f>
        <v>Windsor &amp; Maidenhead</v>
      </c>
      <c r="C132">
        <v>7</v>
      </c>
      <c r="D132" t="str">
        <f>VLOOKUP(C132,[1]Reg_ID!$A$1:$B$10,2,FALSE)</f>
        <v>South East</v>
      </c>
      <c r="E132" s="1">
        <v>0.297567061759202</v>
      </c>
      <c r="F132" s="1">
        <v>0.79164067373674396</v>
      </c>
      <c r="G132" s="1">
        <f>VLOOKUP(A132,[2]Data!$A:$Y,25,FALSE)</f>
        <v>0.54647535870243302</v>
      </c>
      <c r="H132" s="1">
        <f>VLOOKUP(A132,[2]Data!$A:$Y,20,FALSE)</f>
        <v>0.217716781035558</v>
      </c>
    </row>
    <row r="133" spans="1:8" x14ac:dyDescent="0.25">
      <c r="A133">
        <v>931</v>
      </c>
      <c r="B133" t="str">
        <f>VLOOKUP(A133,[1]Area_ID!$A$1:$B$161,2,FALSE)</f>
        <v>Oxfordshire</v>
      </c>
      <c r="C133">
        <v>7</v>
      </c>
      <c r="D133" t="str">
        <f>VLOOKUP(C133,[1]Reg_ID!$A$1:$B$10,2,FALSE)</f>
        <v>South East</v>
      </c>
      <c r="E133" s="1">
        <v>0.30038822387576802</v>
      </c>
      <c r="F133" s="1">
        <v>0.88725331607893898</v>
      </c>
      <c r="G133" s="1">
        <f>VLOOKUP(A133,[2]Data!$A:$Y,25,FALSE)</f>
        <v>0.45276609511485</v>
      </c>
      <c r="H133" s="1">
        <f>VLOOKUP(A133,[2]Data!$A:$Y,20,FALSE)</f>
        <v>0.13280491750242601</v>
      </c>
    </row>
    <row r="134" spans="1:8" x14ac:dyDescent="0.25">
      <c r="A134">
        <v>880</v>
      </c>
      <c r="B134" t="str">
        <f>VLOOKUP(A134,[1]Area_ID!$A$1:$B$161,2,FALSE)</f>
        <v>Torbay</v>
      </c>
      <c r="C134">
        <v>8</v>
      </c>
      <c r="D134" t="str">
        <f>VLOOKUP(C134,[1]Reg_ID!$A$1:$B$10,2,FALSE)</f>
        <v>South West</v>
      </c>
      <c r="E134" s="1">
        <v>0.300561797752809</v>
      </c>
      <c r="F134" s="1">
        <v>0.70294943820224698</v>
      </c>
      <c r="G134" s="1">
        <f>VLOOKUP(A134,[2]Data!$A:$Y,25,FALSE)</f>
        <v>0.48244382022471899</v>
      </c>
      <c r="H134" s="1">
        <f>VLOOKUP(A134,[2]Data!$A:$Y,20,FALSE)</f>
        <v>0.32022471910112399</v>
      </c>
    </row>
    <row r="135" spans="1:8" x14ac:dyDescent="0.25">
      <c r="A135">
        <v>865</v>
      </c>
      <c r="B135" t="str">
        <f>VLOOKUP(A135,[1]Area_ID!$A$1:$B$161,2,FALSE)</f>
        <v>Wiltshire</v>
      </c>
      <c r="C135">
        <v>8</v>
      </c>
      <c r="D135" t="str">
        <f>VLOOKUP(C135,[1]Reg_ID!$A$1:$B$10,2,FALSE)</f>
        <v>South West</v>
      </c>
      <c r="E135" s="1">
        <v>0.30219992280972602</v>
      </c>
      <c r="F135" s="1">
        <v>0.82574295638749495</v>
      </c>
      <c r="G135" s="1">
        <f>VLOOKUP(A135,[2]Data!$A:$Y,25,FALSE)</f>
        <v>0.50154380548050903</v>
      </c>
      <c r="H135" s="1">
        <f>VLOOKUP(A135,[2]Data!$A:$Y,20,FALSE)</f>
        <v>0.19548436896950999</v>
      </c>
    </row>
    <row r="136" spans="1:8" x14ac:dyDescent="0.25">
      <c r="A136">
        <v>845</v>
      </c>
      <c r="B136" t="str">
        <f>VLOOKUP(A136,[1]Area_ID!$A$1:$B$161,2,FALSE)</f>
        <v>East Sussex</v>
      </c>
      <c r="C136">
        <v>7</v>
      </c>
      <c r="D136" t="str">
        <f>VLOOKUP(C136,[1]Reg_ID!$A$1:$B$10,2,FALSE)</f>
        <v>South East</v>
      </c>
      <c r="E136" s="1">
        <v>0.30361904761904801</v>
      </c>
      <c r="F136" s="1">
        <v>0.81523809523809498</v>
      </c>
      <c r="G136" s="1">
        <f>VLOOKUP(A136,[2]Data!$A:$Y,25,FALSE)</f>
        <v>0.39142857142857101</v>
      </c>
      <c r="H136" s="1">
        <f>VLOOKUP(A136,[2]Data!$A:$Y,20,FALSE)</f>
        <v>0.25695238095238099</v>
      </c>
    </row>
    <row r="137" spans="1:8" x14ac:dyDescent="0.25">
      <c r="A137">
        <v>310</v>
      </c>
      <c r="B137" t="str">
        <f>VLOOKUP(A137,[1]Area_ID!$A$1:$B$161,2,FALSE)</f>
        <v>Harrow</v>
      </c>
      <c r="C137">
        <v>6</v>
      </c>
      <c r="D137" t="str">
        <f>VLOOKUP(C137,[1]Reg_ID!$A$1:$B$10,2,FALSE)</f>
        <v>Outer London</v>
      </c>
      <c r="E137" s="1">
        <v>0.30434782608695699</v>
      </c>
      <c r="F137" s="1">
        <v>0.92958412098298704</v>
      </c>
      <c r="G137" s="1">
        <f>VLOOKUP(A137,[2]Data!$A:$Y,25,FALSE)</f>
        <v>0.62807183364839303</v>
      </c>
      <c r="H137" s="1">
        <f>VLOOKUP(A137,[2]Data!$A:$Y,20,FALSE)</f>
        <v>0.16682419659735401</v>
      </c>
    </row>
    <row r="138" spans="1:8" x14ac:dyDescent="0.25">
      <c r="A138">
        <v>302</v>
      </c>
      <c r="B138" t="str">
        <f>VLOOKUP(A138,[1]Area_ID!$A$1:$B$161,2,FALSE)</f>
        <v>Barnet</v>
      </c>
      <c r="C138">
        <v>6</v>
      </c>
      <c r="D138" t="str">
        <f>VLOOKUP(C138,[1]Reg_ID!$A$1:$B$10,2,FALSE)</f>
        <v>Outer London</v>
      </c>
      <c r="E138" s="1">
        <v>0.30833815865663</v>
      </c>
      <c r="F138" s="1">
        <v>0.90098436595251896</v>
      </c>
      <c r="G138" s="1">
        <f>VLOOKUP(A138,[2]Data!$A:$Y,25,FALSE)</f>
        <v>0.639258830341633</v>
      </c>
      <c r="H138" s="1">
        <f>VLOOKUP(A138,[2]Data!$A:$Y,20,FALSE)</f>
        <v>0.13578459756803701</v>
      </c>
    </row>
    <row r="139" spans="1:8" x14ac:dyDescent="0.25">
      <c r="A139">
        <v>807</v>
      </c>
      <c r="B139" t="str">
        <f>VLOOKUP(A139,[1]Area_ID!$A$1:$B$161,2,FALSE)</f>
        <v>Redcar and Cleveland</v>
      </c>
      <c r="C139">
        <v>4</v>
      </c>
      <c r="D139" t="str">
        <f>VLOOKUP(C139,[1]Reg_ID!$A$1:$B$10,2,FALSE)</f>
        <v>North East</v>
      </c>
      <c r="E139" s="1">
        <v>0.310840707964602</v>
      </c>
      <c r="F139" s="1">
        <v>0.77931415929203496</v>
      </c>
      <c r="G139" s="1">
        <f>VLOOKUP(A139,[2]Data!$A:$Y,25,FALSE)</f>
        <v>0.31471238938053098</v>
      </c>
      <c r="H139" s="1">
        <f>VLOOKUP(A139,[2]Data!$A:$Y,20,FALSE)</f>
        <v>0.19081858407079599</v>
      </c>
    </row>
    <row r="140" spans="1:8" x14ac:dyDescent="0.25">
      <c r="A140">
        <v>373</v>
      </c>
      <c r="B140" t="str">
        <f>VLOOKUP(A140,[1]Area_ID!$A$1:$B$161,2,FALSE)</f>
        <v>Sheffield</v>
      </c>
      <c r="C140">
        <v>10</v>
      </c>
      <c r="D140" t="str">
        <f>VLOOKUP(C140,[1]Reg_ID!$A$1:$B$10,2,FALSE)</f>
        <v>Yorkshire &amp; Humber</v>
      </c>
      <c r="E140" s="1">
        <v>0.31091043125691098</v>
      </c>
      <c r="F140" s="1">
        <v>0.86822705492075203</v>
      </c>
      <c r="G140" s="1">
        <f>VLOOKUP(A140,[2]Data!$A:$Y,25,FALSE)</f>
        <v>0.42628086988573499</v>
      </c>
      <c r="H140" s="1">
        <f>VLOOKUP(A140,[2]Data!$A:$Y,20,FALSE)</f>
        <v>0.111684482123111</v>
      </c>
    </row>
    <row r="141" spans="1:8" x14ac:dyDescent="0.25">
      <c r="A141">
        <v>909</v>
      </c>
      <c r="B141" t="str">
        <f>VLOOKUP(A141,[1]Area_ID!$A$1:$B$161,2,FALSE)</f>
        <v>Cumbria</v>
      </c>
      <c r="C141">
        <v>5</v>
      </c>
      <c r="D141" t="str">
        <f>VLOOKUP(C141,[1]Reg_ID!$A$1:$B$10,2,FALSE)</f>
        <v>North West</v>
      </c>
      <c r="E141" s="1">
        <v>0.31263194933145699</v>
      </c>
      <c r="F141" s="1">
        <v>0.81667839549612997</v>
      </c>
      <c r="G141" s="1">
        <f>VLOOKUP(A141,[2]Data!$A:$Y,25,FALSE)</f>
        <v>0.37649542575651002</v>
      </c>
      <c r="H141" s="1">
        <f>VLOOKUP(A141,[2]Data!$A:$Y,20,FALSE)</f>
        <v>0.22976776917663599</v>
      </c>
    </row>
    <row r="142" spans="1:8" x14ac:dyDescent="0.25">
      <c r="A142">
        <v>935</v>
      </c>
      <c r="B142" t="str">
        <f>VLOOKUP(A142,[1]Area_ID!$A$1:$B$161,2,FALSE)</f>
        <v>Suffolk</v>
      </c>
      <c r="C142">
        <v>2</v>
      </c>
      <c r="D142" t="str">
        <f>VLOOKUP(C142,[1]Reg_ID!$A$1:$B$10,2,FALSE)</f>
        <v>East of England</v>
      </c>
      <c r="E142" s="1">
        <v>0.31315755292895198</v>
      </c>
      <c r="F142" s="1">
        <v>0.88063384855175997</v>
      </c>
      <c r="G142" s="1">
        <f>VLOOKUP(A142,[2]Data!$A:$Y,25,FALSE)</f>
        <v>0.41758669957137301</v>
      </c>
      <c r="H142" s="1">
        <f>VLOOKUP(A142,[2]Data!$A:$Y,20,FALSE)</f>
        <v>0.14040784517469801</v>
      </c>
    </row>
    <row r="143" spans="1:8" x14ac:dyDescent="0.25">
      <c r="A143">
        <v>800</v>
      </c>
      <c r="B143" t="str">
        <f>VLOOKUP(A143,[1]Area_ID!$A$1:$B$161,2,FALSE)</f>
        <v>Bath &amp; NE Somerset</v>
      </c>
      <c r="C143">
        <v>8</v>
      </c>
      <c r="D143" t="str">
        <f>VLOOKUP(C143,[1]Reg_ID!$A$1:$B$10,2,FALSE)</f>
        <v>South West</v>
      </c>
      <c r="E143" s="1">
        <v>0.31466913465988</v>
      </c>
      <c r="F143" s="1">
        <v>0.84405367885238303</v>
      </c>
      <c r="G143" s="1">
        <f>VLOOKUP(A143,[2]Data!$A:$Y,25,FALSE)</f>
        <v>0.51550208236927397</v>
      </c>
      <c r="H143" s="1">
        <f>VLOOKUP(A143,[2]Data!$A:$Y,20,FALSE)</f>
        <v>0.114298935677927</v>
      </c>
    </row>
    <row r="144" spans="1:8" x14ac:dyDescent="0.25">
      <c r="A144">
        <v>304</v>
      </c>
      <c r="B144" t="str">
        <f>VLOOKUP(A144,[1]Area_ID!$A$1:$B$161,2,FALSE)</f>
        <v>Brent</v>
      </c>
      <c r="C144">
        <v>6</v>
      </c>
      <c r="D144" t="str">
        <f>VLOOKUP(C144,[1]Reg_ID!$A$1:$B$10,2,FALSE)</f>
        <v>Outer London</v>
      </c>
      <c r="E144" s="1">
        <v>0.316835134193099</v>
      </c>
      <c r="F144" s="1">
        <v>0.866852561868247</v>
      </c>
      <c r="G144" s="1">
        <f>VLOOKUP(A144,[2]Data!$A:$Y,25,FALSE)</f>
        <v>0.65841756709654897</v>
      </c>
      <c r="H144" s="1">
        <f>VLOOKUP(A144,[2]Data!$A:$Y,20,FALSE)</f>
        <v>0.19972115719763001</v>
      </c>
    </row>
    <row r="145" spans="1:8" x14ac:dyDescent="0.25">
      <c r="A145">
        <v>916</v>
      </c>
      <c r="B145" t="str">
        <f>VLOOKUP(A145,[1]Area_ID!$A$1:$B$161,2,FALSE)</f>
        <v>Gloucestershire</v>
      </c>
      <c r="C145">
        <v>8</v>
      </c>
      <c r="D145" t="str">
        <f>VLOOKUP(C145,[1]Reg_ID!$A$1:$B$10,2,FALSE)</f>
        <v>South West</v>
      </c>
      <c r="E145" s="1">
        <v>0.31933152664859998</v>
      </c>
      <c r="F145" s="1">
        <v>0.82490213791026801</v>
      </c>
      <c r="G145" s="1">
        <f>VLOOKUP(A145,[2]Data!$A:$Y,25,FALSE)</f>
        <v>0.495633845227341</v>
      </c>
      <c r="H145" s="1">
        <f>VLOOKUP(A145,[2]Data!$A:$Y,20,FALSE)</f>
        <v>0.175398976211984</v>
      </c>
    </row>
    <row r="146" spans="1:8" x14ac:dyDescent="0.25">
      <c r="A146">
        <v>919</v>
      </c>
      <c r="B146" t="str">
        <f>VLOOKUP(A146,[1]Area_ID!$A$1:$B$161,2,FALSE)</f>
        <v>Hertfordshire</v>
      </c>
      <c r="C146">
        <v>2</v>
      </c>
      <c r="D146" t="str">
        <f>VLOOKUP(C146,[1]Reg_ID!$A$1:$B$10,2,FALSE)</f>
        <v>East of England</v>
      </c>
      <c r="E146" s="1">
        <v>0.325385583884167</v>
      </c>
      <c r="F146" s="1">
        <v>0.878895184135977</v>
      </c>
      <c r="G146" s="1">
        <f>VLOOKUP(A146,[2]Data!$A:$Y,25,FALSE)</f>
        <v>0.60513062637708503</v>
      </c>
      <c r="H146" s="1">
        <f>VLOOKUP(A146,[2]Data!$A:$Y,20,FALSE)</f>
        <v>9.4507396915328903E-2</v>
      </c>
    </row>
    <row r="147" spans="1:8" x14ac:dyDescent="0.25">
      <c r="A147">
        <v>823</v>
      </c>
      <c r="B147" t="str">
        <f>VLOOKUP(A147,[1]Area_ID!$A$1:$B$161,2,FALSE)</f>
        <v>Central Bedfordshire</v>
      </c>
      <c r="C147">
        <v>2</v>
      </c>
      <c r="D147" t="str">
        <f>VLOOKUP(C147,[1]Reg_ID!$A$1:$B$10,2,FALSE)</f>
        <v>East of England</v>
      </c>
      <c r="E147" s="1">
        <v>0.32652329749103898</v>
      </c>
      <c r="F147" s="1">
        <v>0.76917562724014299</v>
      </c>
      <c r="G147" s="1">
        <f>VLOOKUP(A147,[2]Data!$A:$Y,25,FALSE)</f>
        <v>0.422222222222222</v>
      </c>
      <c r="H147" s="1">
        <f>VLOOKUP(A147,[2]Data!$A:$Y,20,FALSE)</f>
        <v>0.19211469534050199</v>
      </c>
    </row>
    <row r="148" spans="1:8" x14ac:dyDescent="0.25">
      <c r="A148">
        <v>872</v>
      </c>
      <c r="B148" t="str">
        <f>VLOOKUP(A148,[1]Area_ID!$A$1:$B$161,2,FALSE)</f>
        <v>Wokingham</v>
      </c>
      <c r="C148">
        <v>7</v>
      </c>
      <c r="D148" t="str">
        <f>VLOOKUP(C148,[1]Reg_ID!$A$1:$B$10,2,FALSE)</f>
        <v>South East</v>
      </c>
      <c r="E148" s="1">
        <v>0.33514165159734799</v>
      </c>
      <c r="F148" s="1">
        <v>0.86558167570825795</v>
      </c>
      <c r="G148" s="1">
        <f>VLOOKUP(A148,[2]Data!$A:$Y,25,FALSE)</f>
        <v>0.50572634116937898</v>
      </c>
      <c r="H148" s="1">
        <f>VLOOKUP(A148,[2]Data!$A:$Y,20,FALSE)</f>
        <v>0.16274864376130199</v>
      </c>
    </row>
    <row r="149" spans="1:8" x14ac:dyDescent="0.25">
      <c r="A149">
        <v>209</v>
      </c>
      <c r="B149" t="str">
        <f>VLOOKUP(A149,[1]Area_ID!$A$1:$B$161,2,FALSE)</f>
        <v>Lewisham</v>
      </c>
      <c r="C149">
        <v>3</v>
      </c>
      <c r="D149" t="str">
        <f>VLOOKUP(C149,[1]Reg_ID!$A$1:$B$10,2,FALSE)</f>
        <v>Inner London</v>
      </c>
      <c r="E149" s="1">
        <v>0.33623693379790898</v>
      </c>
      <c r="F149" s="1">
        <v>0.76132404181184699</v>
      </c>
      <c r="G149" s="1">
        <f>VLOOKUP(A149,[2]Data!$A:$Y,25,FALSE)</f>
        <v>0.43728222996515698</v>
      </c>
      <c r="H149" s="1">
        <f>VLOOKUP(A149,[2]Data!$A:$Y,20,FALSE)</f>
        <v>0.22909407665505199</v>
      </c>
    </row>
    <row r="150" spans="1:8" x14ac:dyDescent="0.25">
      <c r="A150">
        <v>318</v>
      </c>
      <c r="B150" t="str">
        <f>VLOOKUP(A150,[1]Area_ID!$A$1:$B$161,2,FALSE)</f>
        <v>Richmond upon Thames</v>
      </c>
      <c r="C150">
        <v>6</v>
      </c>
      <c r="D150" t="str">
        <f>VLOOKUP(C150,[1]Reg_ID!$A$1:$B$10,2,FALSE)</f>
        <v>Outer London</v>
      </c>
      <c r="E150" s="1">
        <v>0.338983050847458</v>
      </c>
      <c r="F150" s="1">
        <v>0.85362095531587101</v>
      </c>
      <c r="G150" s="1">
        <f>VLOOKUP(A150,[2]Data!$A:$Y,25,FALSE)</f>
        <v>0.65562403697996896</v>
      </c>
      <c r="H150" s="1">
        <f>VLOOKUP(A150,[2]Data!$A:$Y,20,FALSE)</f>
        <v>0.20801232665639399</v>
      </c>
    </row>
    <row r="151" spans="1:8" x14ac:dyDescent="0.25">
      <c r="A151">
        <v>929</v>
      </c>
      <c r="B151" t="str">
        <f>VLOOKUP(A151,[1]Area_ID!$A$1:$B$161,2,FALSE)</f>
        <v>Northumberland</v>
      </c>
      <c r="C151">
        <v>4</v>
      </c>
      <c r="D151" t="str">
        <f>VLOOKUP(C151,[1]Reg_ID!$A$1:$B$10,2,FALSE)</f>
        <v>North East</v>
      </c>
      <c r="E151" s="1">
        <v>0.34090263979562901</v>
      </c>
      <c r="F151" s="1">
        <v>0.785694010786262</v>
      </c>
      <c r="G151" s="1">
        <f>VLOOKUP(A151,[2]Data!$A:$Y,25,FALSE)</f>
        <v>0.45444223673006001</v>
      </c>
      <c r="H151" s="1">
        <f>VLOOKUP(A151,[2]Data!$A:$Y,20,FALSE)</f>
        <v>0.235310814646608</v>
      </c>
    </row>
    <row r="152" spans="1:8" x14ac:dyDescent="0.25">
      <c r="A152">
        <v>870</v>
      </c>
      <c r="B152" t="str">
        <f>VLOOKUP(A152,[1]Area_ID!$A$1:$B$161,2,FALSE)</f>
        <v>Reading</v>
      </c>
      <c r="C152">
        <v>7</v>
      </c>
      <c r="D152" t="str">
        <f>VLOOKUP(C152,[1]Reg_ID!$A$1:$B$10,2,FALSE)</f>
        <v>South East</v>
      </c>
      <c r="E152" s="1">
        <v>0.34354688950789197</v>
      </c>
      <c r="F152" s="1">
        <v>0.72794800371402002</v>
      </c>
      <c r="G152" s="1">
        <f>VLOOKUP(A152,[2]Data!$A:$Y,25,FALSE)</f>
        <v>0.441039925719591</v>
      </c>
      <c r="H152" s="1">
        <f>VLOOKUP(A152,[2]Data!$A:$Y,20,FALSE)</f>
        <v>0.24326833797585901</v>
      </c>
    </row>
    <row r="153" spans="1:8" x14ac:dyDescent="0.25">
      <c r="A153">
        <v>303</v>
      </c>
      <c r="B153" t="str">
        <f>VLOOKUP(A153,[1]Area_ID!$A$1:$B$161,2,FALSE)</f>
        <v>Bexley</v>
      </c>
      <c r="C153">
        <v>6</v>
      </c>
      <c r="D153" t="str">
        <f>VLOOKUP(C153,[1]Reg_ID!$A$1:$B$10,2,FALSE)</f>
        <v>Outer London</v>
      </c>
      <c r="E153" s="1">
        <v>0.34615384615384598</v>
      </c>
      <c r="F153" s="1">
        <v>0.76795931341385903</v>
      </c>
      <c r="G153" s="1">
        <f>VLOOKUP(A153,[2]Data!$A:$Y,25,FALSE)</f>
        <v>0.53591862682771796</v>
      </c>
      <c r="H153" s="1">
        <f>VLOOKUP(A153,[2]Data!$A:$Y,20,FALSE)</f>
        <v>0.29942784488238999</v>
      </c>
    </row>
    <row r="154" spans="1:8" x14ac:dyDescent="0.25">
      <c r="A154">
        <v>344</v>
      </c>
      <c r="B154" t="str">
        <f>VLOOKUP(A154,[1]Area_ID!$A$1:$B$161,2,FALSE)</f>
        <v>Wirral</v>
      </c>
      <c r="C154">
        <v>5</v>
      </c>
      <c r="D154" t="str">
        <f>VLOOKUP(C154,[1]Reg_ID!$A$1:$B$10,2,FALSE)</f>
        <v>North West</v>
      </c>
      <c r="E154" s="1">
        <v>0.35023294053165199</v>
      </c>
      <c r="F154" s="1">
        <v>0.74266922444505301</v>
      </c>
      <c r="G154" s="1">
        <f>VLOOKUP(A154,[2]Data!$A:$Y,25,FALSE)</f>
        <v>0.57193751712798002</v>
      </c>
      <c r="H154" s="1">
        <f>VLOOKUP(A154,[2]Data!$A:$Y,20,FALSE)</f>
        <v>0.26692244450534403</v>
      </c>
    </row>
    <row r="155" spans="1:8" x14ac:dyDescent="0.25">
      <c r="A155">
        <v>857</v>
      </c>
      <c r="B155" t="str">
        <f>VLOOKUP(A155,[1]Area_ID!$A$1:$B$161,2,FALSE)</f>
        <v>Rutland</v>
      </c>
      <c r="C155">
        <v>1</v>
      </c>
      <c r="D155" t="str">
        <f>VLOOKUP(C155,[1]Reg_ID!$A$1:$B$10,2,FALSE)</f>
        <v>East Midlands</v>
      </c>
      <c r="E155" s="1">
        <v>0.36152219873150099</v>
      </c>
      <c r="F155" s="1">
        <v>0.96405919661733597</v>
      </c>
      <c r="G155" s="1">
        <f>VLOOKUP(A155,[2]Data!$A:$Y,25,FALSE)</f>
        <v>0.54545454545454497</v>
      </c>
      <c r="H155" s="1">
        <f>VLOOKUP(A155,[2]Data!$A:$Y,20,FALSE)</f>
        <v>4.6511627906976702E-2</v>
      </c>
    </row>
    <row r="156" spans="1:8" x14ac:dyDescent="0.25">
      <c r="A156">
        <v>873</v>
      </c>
      <c r="B156" t="str">
        <f>VLOOKUP(A156,[1]Area_ID!$A$1:$B$161,2,FALSE)</f>
        <v>Cambridgeshire</v>
      </c>
      <c r="C156">
        <v>2</v>
      </c>
      <c r="D156" t="str">
        <f>VLOOKUP(C156,[1]Reg_ID!$A$1:$B$10,2,FALSE)</f>
        <v>East of England</v>
      </c>
      <c r="E156" s="1">
        <v>0.362470469119136</v>
      </c>
      <c r="F156" s="1">
        <v>0.86989537630779601</v>
      </c>
      <c r="G156" s="1">
        <f>VLOOKUP(A156,[2]Data!$A:$Y,25,FALSE)</f>
        <v>0.54691191360108005</v>
      </c>
      <c r="H156" s="1">
        <f>VLOOKUP(A156,[2]Data!$A:$Y,20,FALSE)</f>
        <v>0.14360445494431301</v>
      </c>
    </row>
    <row r="157" spans="1:8" x14ac:dyDescent="0.25">
      <c r="A157">
        <v>314</v>
      </c>
      <c r="B157" t="str">
        <f>VLOOKUP(A157,[1]Area_ID!$A$1:$B$161,2,FALSE)</f>
        <v>Kingston upon Thames</v>
      </c>
      <c r="C157">
        <v>6</v>
      </c>
      <c r="D157" t="str">
        <f>VLOOKUP(C157,[1]Reg_ID!$A$1:$B$10,2,FALSE)</f>
        <v>Outer London</v>
      </c>
      <c r="E157" s="1">
        <v>0.36381322957198398</v>
      </c>
      <c r="F157" s="1">
        <v>0.92023346303501896</v>
      </c>
      <c r="G157" s="1">
        <f>VLOOKUP(A157,[2]Data!$A:$Y,25,FALSE)</f>
        <v>0.69001297016861196</v>
      </c>
      <c r="H157" s="1">
        <f>VLOOKUP(A157,[2]Data!$A:$Y,20,FALSE)</f>
        <v>0.155642023346304</v>
      </c>
    </row>
    <row r="158" spans="1:8" x14ac:dyDescent="0.25">
      <c r="A158">
        <v>205</v>
      </c>
      <c r="B158" t="str">
        <f>VLOOKUP(A158,[1]Area_ID!$A$1:$B$161,2,FALSE)</f>
        <v>Hammersmith &amp; Fulham</v>
      </c>
      <c r="C158">
        <v>3</v>
      </c>
      <c r="D158" t="str">
        <f>VLOOKUP(C158,[1]Reg_ID!$A$1:$B$10,2,FALSE)</f>
        <v>Inner London</v>
      </c>
      <c r="E158" s="1">
        <v>0.36607142857142899</v>
      </c>
      <c r="F158" s="1">
        <v>0.90714285714285703</v>
      </c>
      <c r="G158" s="1">
        <f>VLOOKUP(A158,[2]Data!$A:$Y,25,FALSE)</f>
        <v>0.67142857142857104</v>
      </c>
      <c r="H158" s="1">
        <f>VLOOKUP(A158,[2]Data!$A:$Y,20,FALSE)</f>
        <v>0.23035714285714301</v>
      </c>
    </row>
    <row r="159" spans="1:8" x14ac:dyDescent="0.25">
      <c r="A159">
        <v>815</v>
      </c>
      <c r="B159" t="str">
        <f>VLOOKUP(A159,[1]Area_ID!$A$1:$B$161,2,FALSE)</f>
        <v>North Yorkshire</v>
      </c>
      <c r="C159">
        <v>10</v>
      </c>
      <c r="D159" t="str">
        <f>VLOOKUP(C159,[1]Reg_ID!$A$1:$B$10,2,FALSE)</f>
        <v>Yorkshire &amp; Humber</v>
      </c>
      <c r="E159" s="1">
        <v>0.38402871242709702</v>
      </c>
      <c r="F159" s="1">
        <v>0.89173022282039804</v>
      </c>
      <c r="G159" s="1">
        <f>VLOOKUP(A159,[2]Data!$A:$Y,25,FALSE)</f>
        <v>0.51308509047405404</v>
      </c>
      <c r="H159" s="1">
        <f>VLOOKUP(A159,[2]Data!$A:$Y,20,FALSE)</f>
        <v>0.128009570809032</v>
      </c>
    </row>
    <row r="160" spans="1:8" x14ac:dyDescent="0.25">
      <c r="A160">
        <v>837</v>
      </c>
      <c r="B160" t="str">
        <f>VLOOKUP(A160,[1]Area_ID!$A$1:$B$161,2,FALSE)</f>
        <v>Bournemouth</v>
      </c>
      <c r="C160">
        <v>8</v>
      </c>
      <c r="D160" t="str">
        <f>VLOOKUP(C160,[1]Reg_ID!$A$1:$B$10,2,FALSE)</f>
        <v>South West</v>
      </c>
      <c r="E160" s="1">
        <v>0.40108238123872503</v>
      </c>
      <c r="F160" s="1">
        <v>0.85447985568250195</v>
      </c>
      <c r="G160" s="1">
        <f>VLOOKUP(A160,[2]Data!$A:$Y,25,FALSE)</f>
        <v>0.46602525556223701</v>
      </c>
      <c r="H160" s="1">
        <f>VLOOKUP(A160,[2]Data!$A:$Y,20,FALSE)</f>
        <v>0.192423331328924</v>
      </c>
    </row>
    <row r="161" spans="1:8" x14ac:dyDescent="0.25">
      <c r="A161">
        <v>825</v>
      </c>
      <c r="B161" t="str">
        <f>VLOOKUP(A161,[1]Area_ID!$A$1:$B$161,2,FALSE)</f>
        <v>Buckinghamshire</v>
      </c>
      <c r="C161">
        <v>7</v>
      </c>
      <c r="D161" t="str">
        <f>VLOOKUP(C161,[1]Reg_ID!$A$1:$B$10,2,FALSE)</f>
        <v>South East</v>
      </c>
      <c r="E161" s="1">
        <v>0.44748942431487998</v>
      </c>
      <c r="F161" s="1">
        <v>0.92826926613941496</v>
      </c>
      <c r="G161" s="1">
        <f>VLOOKUP(A161,[2]Data!$A:$Y,25,FALSE)</f>
        <v>0.55508552510575704</v>
      </c>
      <c r="H161" s="1">
        <f>VLOOKUP(A161,[2]Data!$A:$Y,20,FALSE)</f>
        <v>7.3569983446753695E-2</v>
      </c>
    </row>
    <row r="162" spans="1:8" x14ac:dyDescent="0.25">
      <c r="A162">
        <v>319</v>
      </c>
      <c r="B162" t="str">
        <f>VLOOKUP(A162,[1]Area_ID!$A$1:$B$161,2,FALSE)</f>
        <v>Sutton</v>
      </c>
      <c r="C162">
        <v>6</v>
      </c>
      <c r="D162" t="str">
        <f>VLOOKUP(C162,[1]Reg_ID!$A$1:$B$10,2,FALSE)</f>
        <v>Outer London</v>
      </c>
      <c r="E162" s="1">
        <v>0.45987887963663898</v>
      </c>
      <c r="F162" s="1">
        <v>0.84367903103709296</v>
      </c>
      <c r="G162" s="1">
        <f>VLOOKUP(A162,[2]Data!$A:$Y,25,FALSE)</f>
        <v>0.63361090083270299</v>
      </c>
      <c r="H162" s="1">
        <f>VLOOKUP(A162,[2]Data!$A:$Y,20,FALSE)</f>
        <v>0.137395912187737</v>
      </c>
    </row>
  </sheetData>
  <sortState ref="A2:K162">
    <sortCondition ref="E2:E16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tabSelected="1" workbookViewId="0">
      <selection activeCell="H14" sqref="H14"/>
    </sheetView>
  </sheetViews>
  <sheetFormatPr defaultColWidth="11" defaultRowHeight="15.75" x14ac:dyDescent="0.25"/>
  <cols>
    <col min="2" max="2" width="23.125" bestFit="1" customWidth="1"/>
  </cols>
  <sheetData>
    <row r="1" spans="1:7" x14ac:dyDescent="0.25">
      <c r="A1" s="3" t="s">
        <v>10</v>
      </c>
      <c r="B1" s="3" t="s">
        <v>11</v>
      </c>
      <c r="C1" s="3" t="s">
        <v>12</v>
      </c>
      <c r="D1" s="3" t="s">
        <v>13</v>
      </c>
    </row>
    <row r="2" spans="1:7" x14ac:dyDescent="0.25">
      <c r="A2">
        <v>319</v>
      </c>
      <c r="B2" t="s">
        <v>14</v>
      </c>
      <c r="C2" s="1">
        <v>0</v>
      </c>
      <c r="D2">
        <f>VLOOKUP(A2,[3]Data!$A$1:$E$152,5,FALSE)</f>
        <v>14</v>
      </c>
      <c r="F2" t="s">
        <v>12</v>
      </c>
      <c r="G2" t="s">
        <v>165</v>
      </c>
    </row>
    <row r="3" spans="1:7" x14ac:dyDescent="0.25">
      <c r="A3">
        <v>870</v>
      </c>
      <c r="B3" t="s">
        <v>15</v>
      </c>
      <c r="C3" s="1">
        <v>0</v>
      </c>
      <c r="D3">
        <f>VLOOKUP(A3,[3]Data!$A$1:$E$152,5,FALSE)</f>
        <v>7</v>
      </c>
      <c r="F3" t="s">
        <v>13</v>
      </c>
      <c r="G3" t="s">
        <v>166</v>
      </c>
    </row>
    <row r="4" spans="1:7" x14ac:dyDescent="0.25">
      <c r="A4">
        <v>205</v>
      </c>
      <c r="B4" t="s">
        <v>16</v>
      </c>
      <c r="C4" s="1">
        <v>0</v>
      </c>
      <c r="D4">
        <f>VLOOKUP(A4,[3]Data!$A$1:$E$152,5,FALSE)</f>
        <v>8</v>
      </c>
    </row>
    <row r="5" spans="1:7" x14ac:dyDescent="0.25">
      <c r="A5">
        <v>318</v>
      </c>
      <c r="B5" t="s">
        <v>17</v>
      </c>
      <c r="C5" s="1">
        <v>0</v>
      </c>
      <c r="D5">
        <f>VLOOKUP(A5,[3]Data!$A$1:$E$152,5,FALSE)</f>
        <v>8</v>
      </c>
    </row>
    <row r="6" spans="1:7" x14ac:dyDescent="0.25">
      <c r="A6">
        <v>938</v>
      </c>
      <c r="B6" t="s">
        <v>18</v>
      </c>
      <c r="C6" s="1">
        <v>0</v>
      </c>
      <c r="D6">
        <f>VLOOKUP(A6,[3]Data!$A$1:$E$152,5,FALSE)</f>
        <v>37</v>
      </c>
    </row>
    <row r="7" spans="1:7" x14ac:dyDescent="0.25">
      <c r="A7">
        <v>209</v>
      </c>
      <c r="B7" t="s">
        <v>19</v>
      </c>
      <c r="C7" s="1">
        <v>0</v>
      </c>
      <c r="D7">
        <f>VLOOKUP(A7,[3]Data!$A$1:$E$152,5,FALSE)</f>
        <v>13</v>
      </c>
    </row>
    <row r="8" spans="1:7" x14ac:dyDescent="0.25">
      <c r="A8">
        <v>314</v>
      </c>
      <c r="B8" t="s">
        <v>20</v>
      </c>
      <c r="C8" s="1">
        <v>0</v>
      </c>
      <c r="D8">
        <f>VLOOKUP(A8,[3]Data!$A$1:$E$152,5,FALSE)</f>
        <v>10</v>
      </c>
    </row>
    <row r="9" spans="1:7" x14ac:dyDescent="0.25">
      <c r="A9">
        <v>304</v>
      </c>
      <c r="B9" t="s">
        <v>21</v>
      </c>
      <c r="C9" s="1">
        <v>0</v>
      </c>
      <c r="D9">
        <f>VLOOKUP(A9,[3]Data!$A$1:$E$152,5,FALSE)</f>
        <v>14</v>
      </c>
    </row>
    <row r="10" spans="1:7" x14ac:dyDescent="0.25">
      <c r="A10">
        <v>811</v>
      </c>
      <c r="B10" t="s">
        <v>22</v>
      </c>
      <c r="C10" s="1">
        <v>0</v>
      </c>
      <c r="D10">
        <f>VLOOKUP(A10,[3]Data!$A$1:$E$152,5,FALSE)</f>
        <v>18</v>
      </c>
    </row>
    <row r="11" spans="1:7" x14ac:dyDescent="0.25">
      <c r="A11">
        <v>837</v>
      </c>
      <c r="B11" t="s">
        <v>23</v>
      </c>
      <c r="C11" s="1">
        <v>0</v>
      </c>
      <c r="D11">
        <f>VLOOKUP(A11,[3]Data!$A$1:$E$152,5,FALSE)</f>
        <v>11</v>
      </c>
    </row>
    <row r="12" spans="1:7" x14ac:dyDescent="0.25">
      <c r="A12">
        <v>800</v>
      </c>
      <c r="B12" t="s">
        <v>24</v>
      </c>
      <c r="C12" s="1">
        <v>0</v>
      </c>
      <c r="D12">
        <f>VLOOKUP(A12,[3]Data!$A$1:$E$152,5,FALSE)</f>
        <v>13</v>
      </c>
    </row>
    <row r="13" spans="1:7" x14ac:dyDescent="0.25">
      <c r="A13">
        <v>313</v>
      </c>
      <c r="B13" t="s">
        <v>25</v>
      </c>
      <c r="C13" s="1">
        <v>0</v>
      </c>
      <c r="D13">
        <f>VLOOKUP(A13,[3]Data!$A$1:$E$152,5,FALSE)</f>
        <v>14</v>
      </c>
    </row>
    <row r="14" spans="1:7" x14ac:dyDescent="0.25">
      <c r="A14">
        <v>359</v>
      </c>
      <c r="B14" t="s">
        <v>26</v>
      </c>
      <c r="C14" s="1">
        <v>0</v>
      </c>
      <c r="D14">
        <f>VLOOKUP(A14,[3]Data!$A$1:$E$152,5,FALSE)</f>
        <v>18</v>
      </c>
    </row>
    <row r="15" spans="1:7" x14ac:dyDescent="0.25">
      <c r="A15">
        <v>373</v>
      </c>
      <c r="B15" t="s">
        <v>27</v>
      </c>
      <c r="C15" s="1">
        <v>0</v>
      </c>
      <c r="D15">
        <f>VLOOKUP(A15,[3]Data!$A$1:$E$152,5,FALSE)</f>
        <v>25</v>
      </c>
    </row>
    <row r="16" spans="1:7" x14ac:dyDescent="0.25">
      <c r="A16">
        <v>885</v>
      </c>
      <c r="B16" t="s">
        <v>28</v>
      </c>
      <c r="C16" s="1">
        <v>0</v>
      </c>
      <c r="D16">
        <f>VLOOKUP(A16,[3]Data!$A$1:$E$152,5,FALSE)</f>
        <v>29</v>
      </c>
    </row>
    <row r="17" spans="1:4" x14ac:dyDescent="0.25">
      <c r="A17">
        <v>909</v>
      </c>
      <c r="B17" t="s">
        <v>29</v>
      </c>
      <c r="C17" s="1">
        <v>0</v>
      </c>
      <c r="D17">
        <f>VLOOKUP(A17,[3]Data!$A$1:$E$152,5,FALSE)</f>
        <v>37</v>
      </c>
    </row>
    <row r="18" spans="1:4" x14ac:dyDescent="0.25">
      <c r="A18">
        <v>206</v>
      </c>
      <c r="B18" t="s">
        <v>30</v>
      </c>
      <c r="C18" s="1">
        <v>0</v>
      </c>
      <c r="D18">
        <f>VLOOKUP(A18,[3]Data!$A$1:$E$152,5,FALSE)</f>
        <v>10</v>
      </c>
    </row>
    <row r="19" spans="1:4" x14ac:dyDescent="0.25">
      <c r="A19">
        <v>211</v>
      </c>
      <c r="B19" t="s">
        <v>31</v>
      </c>
      <c r="C19" s="1">
        <v>0</v>
      </c>
      <c r="D19">
        <f>VLOOKUP(A19,[3]Data!$A$1:$E$152,5,FALSE)</f>
        <v>15</v>
      </c>
    </row>
    <row r="20" spans="1:4" x14ac:dyDescent="0.25">
      <c r="A20">
        <v>301</v>
      </c>
      <c r="B20" t="s">
        <v>32</v>
      </c>
      <c r="C20" s="1">
        <v>0</v>
      </c>
      <c r="D20">
        <f>VLOOKUP(A20,[3]Data!$A$1:$E$152,5,FALSE)</f>
        <v>9</v>
      </c>
    </row>
    <row r="21" spans="1:4" x14ac:dyDescent="0.25">
      <c r="A21">
        <v>310</v>
      </c>
      <c r="B21" t="s">
        <v>33</v>
      </c>
      <c r="C21" s="1">
        <v>0</v>
      </c>
      <c r="D21">
        <f>VLOOKUP(A21,[3]Data!$A$1:$E$152,5,FALSE)</f>
        <v>10</v>
      </c>
    </row>
    <row r="22" spans="1:4" x14ac:dyDescent="0.25">
      <c r="A22">
        <v>312</v>
      </c>
      <c r="B22" t="s">
        <v>34</v>
      </c>
      <c r="C22" s="1">
        <v>0</v>
      </c>
      <c r="D22">
        <f>VLOOKUP(A22,[3]Data!$A$1:$E$152,5,FALSE)</f>
        <v>18</v>
      </c>
    </row>
    <row r="23" spans="1:4" x14ac:dyDescent="0.25">
      <c r="A23">
        <v>316</v>
      </c>
      <c r="B23" t="s">
        <v>35</v>
      </c>
      <c r="C23" s="1">
        <v>0</v>
      </c>
      <c r="D23">
        <f>VLOOKUP(A23,[3]Data!$A$1:$E$152,5,FALSE)</f>
        <v>15</v>
      </c>
    </row>
    <row r="24" spans="1:4" x14ac:dyDescent="0.25">
      <c r="A24">
        <v>333</v>
      </c>
      <c r="B24" t="s">
        <v>36</v>
      </c>
      <c r="C24" s="1">
        <v>0</v>
      </c>
      <c r="D24">
        <f>VLOOKUP(A24,[3]Data!$A$1:$E$152,5,FALSE)</f>
        <v>17</v>
      </c>
    </row>
    <row r="25" spans="1:4" x14ac:dyDescent="0.25">
      <c r="A25">
        <v>354</v>
      </c>
      <c r="B25" t="s">
        <v>37</v>
      </c>
      <c r="C25" s="1">
        <v>0</v>
      </c>
      <c r="D25">
        <f>VLOOKUP(A25,[3]Data!$A$1:$E$152,5,FALSE)</f>
        <v>12</v>
      </c>
    </row>
    <row r="26" spans="1:4" x14ac:dyDescent="0.25">
      <c r="A26">
        <v>357</v>
      </c>
      <c r="B26" t="s">
        <v>38</v>
      </c>
      <c r="C26" s="1">
        <v>0</v>
      </c>
      <c r="D26">
        <f>VLOOKUP(A26,[3]Data!$A$1:$E$152,5,FALSE)</f>
        <v>15</v>
      </c>
    </row>
    <row r="27" spans="1:4" x14ac:dyDescent="0.25">
      <c r="A27">
        <v>370</v>
      </c>
      <c r="B27" t="s">
        <v>39</v>
      </c>
      <c r="C27" s="1">
        <v>0</v>
      </c>
      <c r="D27">
        <f>VLOOKUP(A27,[3]Data!$A$1:$E$152,5,FALSE)</f>
        <v>10</v>
      </c>
    </row>
    <row r="28" spans="1:4" x14ac:dyDescent="0.25">
      <c r="A28">
        <v>393</v>
      </c>
      <c r="B28" t="s">
        <v>40</v>
      </c>
      <c r="C28" s="1">
        <v>0</v>
      </c>
      <c r="D28">
        <f>VLOOKUP(A28,[3]Data!$A$1:$E$152,5,FALSE)</f>
        <v>9</v>
      </c>
    </row>
    <row r="29" spans="1:4" x14ac:dyDescent="0.25">
      <c r="A29">
        <v>420</v>
      </c>
      <c r="B29" t="s">
        <v>41</v>
      </c>
      <c r="C29" s="1">
        <v>0</v>
      </c>
      <c r="D29">
        <f>VLOOKUP(A29,[3]Data!$A$1:$E$152,5,FALSE)</f>
        <v>1</v>
      </c>
    </row>
    <row r="30" spans="1:4" x14ac:dyDescent="0.25">
      <c r="A30">
        <v>802</v>
      </c>
      <c r="B30" t="s">
        <v>42</v>
      </c>
      <c r="C30" s="1">
        <v>0</v>
      </c>
      <c r="D30">
        <f>VLOOKUP(A30,[3]Data!$A$1:$E$152,5,FALSE)</f>
        <v>10</v>
      </c>
    </row>
    <row r="31" spans="1:4" x14ac:dyDescent="0.25">
      <c r="A31">
        <v>803</v>
      </c>
      <c r="B31" t="s">
        <v>43</v>
      </c>
      <c r="C31" s="1">
        <v>0</v>
      </c>
      <c r="D31">
        <f>VLOOKUP(A31,[3]Data!$A$1:$E$152,5,FALSE)</f>
        <v>16</v>
      </c>
    </row>
    <row r="32" spans="1:4" x14ac:dyDescent="0.25">
      <c r="A32">
        <v>822</v>
      </c>
      <c r="B32" t="s">
        <v>44</v>
      </c>
      <c r="C32" s="1">
        <v>0</v>
      </c>
      <c r="D32">
        <f>VLOOKUP(A32,[3]Data!$A$1:$E$152,5,FALSE)</f>
        <v>7</v>
      </c>
    </row>
    <row r="33" spans="1:4" x14ac:dyDescent="0.25">
      <c r="A33">
        <v>846</v>
      </c>
      <c r="B33" t="s">
        <v>45</v>
      </c>
      <c r="C33" s="1">
        <v>0</v>
      </c>
      <c r="D33">
        <f>VLOOKUP(A33,[3]Data!$A$1:$E$152,5,FALSE)</f>
        <v>9</v>
      </c>
    </row>
    <row r="34" spans="1:4" x14ac:dyDescent="0.25">
      <c r="A34">
        <v>851</v>
      </c>
      <c r="B34" t="s">
        <v>46</v>
      </c>
      <c r="C34" s="1">
        <v>0</v>
      </c>
      <c r="D34">
        <f>VLOOKUP(A34,[3]Data!$A$1:$E$152,5,FALSE)</f>
        <v>10</v>
      </c>
    </row>
    <row r="35" spans="1:4" x14ac:dyDescent="0.25">
      <c r="A35">
        <v>852</v>
      </c>
      <c r="B35" t="s">
        <v>47</v>
      </c>
      <c r="C35" s="1">
        <v>0</v>
      </c>
      <c r="D35">
        <f>VLOOKUP(A35,[3]Data!$A$1:$E$152,5,FALSE)</f>
        <v>12</v>
      </c>
    </row>
    <row r="36" spans="1:4" x14ac:dyDescent="0.25">
      <c r="A36">
        <v>855</v>
      </c>
      <c r="B36" t="s">
        <v>48</v>
      </c>
      <c r="C36" s="1">
        <v>0</v>
      </c>
      <c r="D36">
        <f>VLOOKUP(A36,[3]Data!$A$1:$E$152,5,FALSE)</f>
        <v>21</v>
      </c>
    </row>
    <row r="37" spans="1:4" x14ac:dyDescent="0.25">
      <c r="A37">
        <v>857</v>
      </c>
      <c r="B37" t="s">
        <v>49</v>
      </c>
      <c r="C37" s="1">
        <v>0</v>
      </c>
      <c r="D37">
        <f>VLOOKUP(A37,[3]Data!$A$1:$E$152,5,FALSE)</f>
        <v>3</v>
      </c>
    </row>
    <row r="38" spans="1:4" x14ac:dyDescent="0.25">
      <c r="A38">
        <v>866</v>
      </c>
      <c r="B38" t="s">
        <v>50</v>
      </c>
      <c r="C38" s="1">
        <v>0</v>
      </c>
      <c r="D38">
        <f>VLOOKUP(A38,[3]Data!$A$1:$E$152,5,FALSE)</f>
        <v>11</v>
      </c>
    </row>
    <row r="39" spans="1:4" x14ac:dyDescent="0.25">
      <c r="A39">
        <v>867</v>
      </c>
      <c r="B39" t="s">
        <v>51</v>
      </c>
      <c r="C39" s="1">
        <v>0</v>
      </c>
      <c r="D39">
        <f>VLOOKUP(A39,[3]Data!$A$1:$E$152,5,FALSE)</f>
        <v>6</v>
      </c>
    </row>
    <row r="40" spans="1:4" x14ac:dyDescent="0.25">
      <c r="A40">
        <v>877</v>
      </c>
      <c r="B40" t="s">
        <v>52</v>
      </c>
      <c r="C40" s="1">
        <v>0</v>
      </c>
      <c r="D40">
        <f>VLOOKUP(A40,[3]Data!$A$1:$E$152,5,FALSE)</f>
        <v>11</v>
      </c>
    </row>
    <row r="41" spans="1:4" x14ac:dyDescent="0.25">
      <c r="A41">
        <v>908</v>
      </c>
      <c r="B41" t="s">
        <v>53</v>
      </c>
      <c r="C41" s="1">
        <v>0</v>
      </c>
      <c r="D41">
        <f>VLOOKUP(A41,[3]Data!$A$1:$E$152,5,FALSE)</f>
        <v>31</v>
      </c>
    </row>
    <row r="42" spans="1:4" x14ac:dyDescent="0.25">
      <c r="A42">
        <v>921</v>
      </c>
      <c r="B42" t="s">
        <v>54</v>
      </c>
      <c r="C42" s="1">
        <v>0</v>
      </c>
      <c r="D42">
        <f>VLOOKUP(A42,[3]Data!$A$1:$E$152,5,FALSE)</f>
        <v>6</v>
      </c>
    </row>
    <row r="43" spans="1:4" x14ac:dyDescent="0.25">
      <c r="A43">
        <v>935</v>
      </c>
      <c r="B43" t="s">
        <v>55</v>
      </c>
      <c r="C43" s="1">
        <v>2.7026999999999999E-2</v>
      </c>
      <c r="D43">
        <f>VLOOKUP(A43,[3]Data!$A$1:$E$152,5,FALSE)</f>
        <v>37</v>
      </c>
    </row>
    <row r="44" spans="1:4" x14ac:dyDescent="0.25">
      <c r="A44">
        <v>873</v>
      </c>
      <c r="B44" t="s">
        <v>56</v>
      </c>
      <c r="C44" s="1">
        <v>3.4481999999999999E-2</v>
      </c>
      <c r="D44">
        <f>VLOOKUP(A44,[3]Data!$A$1:$E$152,5,FALSE)</f>
        <v>29</v>
      </c>
    </row>
    <row r="45" spans="1:4" x14ac:dyDescent="0.25">
      <c r="A45">
        <v>845</v>
      </c>
      <c r="B45" t="s">
        <v>57</v>
      </c>
      <c r="C45" s="1">
        <v>3.8461000000000002E-2</v>
      </c>
      <c r="D45">
        <f>VLOOKUP(A45,[3]Data!$A$1:$E$152,5,FALSE)</f>
        <v>26</v>
      </c>
    </row>
    <row r="46" spans="1:4" x14ac:dyDescent="0.25">
      <c r="A46">
        <v>919</v>
      </c>
      <c r="B46" t="s">
        <v>58</v>
      </c>
      <c r="C46" s="1">
        <v>0.04</v>
      </c>
      <c r="D46">
        <f>VLOOKUP(A46,[3]Data!$A$1:$E$152,5,FALSE)</f>
        <v>75</v>
      </c>
    </row>
    <row r="47" spans="1:4" x14ac:dyDescent="0.25">
      <c r="A47">
        <v>306</v>
      </c>
      <c r="B47" t="s">
        <v>59</v>
      </c>
      <c r="C47" s="1">
        <v>4.5454000000000001E-2</v>
      </c>
      <c r="D47">
        <f>VLOOKUP(A47,[3]Data!$A$1:$E$152,5,FALSE)</f>
        <v>22</v>
      </c>
    </row>
    <row r="48" spans="1:4" x14ac:dyDescent="0.25">
      <c r="A48">
        <v>302</v>
      </c>
      <c r="B48" t="s">
        <v>60</v>
      </c>
      <c r="C48" s="1">
        <v>4.7619000000000002E-2</v>
      </c>
      <c r="D48">
        <f>VLOOKUP(A48,[3]Data!$A$1:$E$152,5,FALSE)</f>
        <v>21</v>
      </c>
    </row>
    <row r="49" spans="1:4" x14ac:dyDescent="0.25">
      <c r="A49">
        <v>895</v>
      </c>
      <c r="B49" t="s">
        <v>61</v>
      </c>
      <c r="C49" s="1">
        <v>4.7619000000000002E-2</v>
      </c>
      <c r="D49">
        <f>VLOOKUP(A49,[3]Data!$A$1:$E$152,5,FALSE)</f>
        <v>21</v>
      </c>
    </row>
    <row r="50" spans="1:4" x14ac:dyDescent="0.25">
      <c r="A50">
        <v>815</v>
      </c>
      <c r="B50" t="s">
        <v>62</v>
      </c>
      <c r="C50" s="1">
        <v>4.8779999999999997E-2</v>
      </c>
      <c r="D50">
        <f>VLOOKUP(A50,[3]Data!$A$1:$E$152,5,FALSE)</f>
        <v>41</v>
      </c>
    </row>
    <row r="51" spans="1:4" x14ac:dyDescent="0.25">
      <c r="A51">
        <v>332</v>
      </c>
      <c r="B51" t="s">
        <v>63</v>
      </c>
      <c r="C51" s="1">
        <v>0.05</v>
      </c>
      <c r="D51">
        <f>VLOOKUP(A51,[3]Data!$A$1:$E$152,5,FALSE)</f>
        <v>20</v>
      </c>
    </row>
    <row r="52" spans="1:4" x14ac:dyDescent="0.25">
      <c r="A52">
        <v>916</v>
      </c>
      <c r="B52" t="s">
        <v>64</v>
      </c>
      <c r="C52" s="1">
        <v>5.1282000000000001E-2</v>
      </c>
      <c r="D52">
        <f>VLOOKUP(A52,[3]Data!$A$1:$E$152,5,FALSE)</f>
        <v>39</v>
      </c>
    </row>
    <row r="53" spans="1:4" x14ac:dyDescent="0.25">
      <c r="A53">
        <v>928</v>
      </c>
      <c r="B53" t="s">
        <v>65</v>
      </c>
      <c r="C53" s="1">
        <v>5.2630999999999997E-2</v>
      </c>
      <c r="D53">
        <f>VLOOKUP(A53,[3]Data!$A$1:$E$152,5,FALSE)</f>
        <v>38</v>
      </c>
    </row>
    <row r="54" spans="1:4" x14ac:dyDescent="0.25">
      <c r="A54">
        <v>856</v>
      </c>
      <c r="B54" t="s">
        <v>66</v>
      </c>
      <c r="C54" s="1">
        <v>5.5555E-2</v>
      </c>
      <c r="D54">
        <f>VLOOKUP(A54,[3]Data!$A$1:$E$152,5,FALSE)</f>
        <v>18</v>
      </c>
    </row>
    <row r="55" spans="1:4" x14ac:dyDescent="0.25">
      <c r="A55">
        <v>936</v>
      </c>
      <c r="B55" t="s">
        <v>67</v>
      </c>
      <c r="C55" s="1">
        <v>5.6603000000000001E-2</v>
      </c>
      <c r="D55">
        <f>VLOOKUP(A55,[3]Data!$A$1:$E$152,5,FALSE)</f>
        <v>53</v>
      </c>
    </row>
    <row r="56" spans="1:4" x14ac:dyDescent="0.25">
      <c r="A56">
        <v>937</v>
      </c>
      <c r="B56" t="s">
        <v>68</v>
      </c>
      <c r="C56" s="1">
        <v>5.7141999999999998E-2</v>
      </c>
      <c r="D56">
        <f>VLOOKUP(A56,[3]Data!$A$1:$E$152,5,FALSE)</f>
        <v>35</v>
      </c>
    </row>
    <row r="57" spans="1:4" x14ac:dyDescent="0.25">
      <c r="A57">
        <v>931</v>
      </c>
      <c r="B57" t="s">
        <v>69</v>
      </c>
      <c r="C57" s="1">
        <v>5.8823E-2</v>
      </c>
      <c r="D57">
        <f>VLOOKUP(A57,[3]Data!$A$1:$E$152,5,FALSE)</f>
        <v>34</v>
      </c>
    </row>
    <row r="58" spans="1:4" x14ac:dyDescent="0.25">
      <c r="A58">
        <v>305</v>
      </c>
      <c r="B58" t="s">
        <v>70</v>
      </c>
      <c r="C58" s="1">
        <v>5.8823E-2</v>
      </c>
      <c r="D58">
        <f>VLOOKUP(A58,[3]Data!$A$1:$E$152,5,FALSE)</f>
        <v>17</v>
      </c>
    </row>
    <row r="59" spans="1:4" x14ac:dyDescent="0.25">
      <c r="A59">
        <v>317</v>
      </c>
      <c r="B59" t="s">
        <v>71</v>
      </c>
      <c r="C59" s="1">
        <v>5.8823E-2</v>
      </c>
      <c r="D59">
        <f>VLOOKUP(A59,[3]Data!$A$1:$E$152,5,FALSE)</f>
        <v>17</v>
      </c>
    </row>
    <row r="60" spans="1:4" x14ac:dyDescent="0.25">
      <c r="A60">
        <v>371</v>
      </c>
      <c r="B60" t="s">
        <v>72</v>
      </c>
      <c r="C60" s="1">
        <v>5.8823E-2</v>
      </c>
      <c r="D60">
        <f>VLOOKUP(A60,[3]Data!$A$1:$E$152,5,FALSE)</f>
        <v>17</v>
      </c>
    </row>
    <row r="61" spans="1:4" x14ac:dyDescent="0.25">
      <c r="A61">
        <v>926</v>
      </c>
      <c r="B61" t="s">
        <v>73</v>
      </c>
      <c r="C61" s="1">
        <v>5.8823E-2</v>
      </c>
      <c r="D61">
        <f>VLOOKUP(A61,[3]Data!$A$1:$E$152,5,FALSE)</f>
        <v>51</v>
      </c>
    </row>
    <row r="62" spans="1:4" x14ac:dyDescent="0.25">
      <c r="A62">
        <v>929</v>
      </c>
      <c r="B62" t="s">
        <v>74</v>
      </c>
      <c r="C62" s="1">
        <v>6.25E-2</v>
      </c>
      <c r="D62">
        <f>VLOOKUP(A62,[3]Data!$A$1:$E$152,5,FALSE)</f>
        <v>16</v>
      </c>
    </row>
    <row r="63" spans="1:4" x14ac:dyDescent="0.25">
      <c r="A63">
        <v>320</v>
      </c>
      <c r="B63" t="s">
        <v>75</v>
      </c>
      <c r="C63" s="1">
        <v>6.25E-2</v>
      </c>
      <c r="D63">
        <f>VLOOKUP(A63,[3]Data!$A$1:$E$152,5,FALSE)</f>
        <v>16</v>
      </c>
    </row>
    <row r="64" spans="1:4" x14ac:dyDescent="0.25">
      <c r="A64">
        <v>372</v>
      </c>
      <c r="B64" t="s">
        <v>76</v>
      </c>
      <c r="C64" s="1">
        <v>6.25E-2</v>
      </c>
      <c r="D64">
        <f>VLOOKUP(A64,[3]Data!$A$1:$E$152,5,FALSE)</f>
        <v>16</v>
      </c>
    </row>
    <row r="65" spans="1:4" x14ac:dyDescent="0.25">
      <c r="A65">
        <v>210</v>
      </c>
      <c r="B65" t="s">
        <v>77</v>
      </c>
      <c r="C65" s="1">
        <v>6.6666000000000003E-2</v>
      </c>
      <c r="D65">
        <f>VLOOKUP(A65,[3]Data!$A$1:$E$152,5,FALSE)</f>
        <v>15</v>
      </c>
    </row>
    <row r="66" spans="1:4" x14ac:dyDescent="0.25">
      <c r="A66">
        <v>303</v>
      </c>
      <c r="B66" t="s">
        <v>78</v>
      </c>
      <c r="C66" s="1">
        <v>6.6666000000000003E-2</v>
      </c>
      <c r="D66">
        <f>VLOOKUP(A66,[3]Data!$A$1:$E$152,5,FALSE)</f>
        <v>15</v>
      </c>
    </row>
    <row r="67" spans="1:4" x14ac:dyDescent="0.25">
      <c r="A67">
        <v>865</v>
      </c>
      <c r="B67" t="s">
        <v>79</v>
      </c>
      <c r="C67" s="1">
        <v>6.8964999999999999E-2</v>
      </c>
      <c r="D67">
        <f>VLOOKUP(A67,[3]Data!$A$1:$E$152,5,FALSE)</f>
        <v>29</v>
      </c>
    </row>
    <row r="68" spans="1:4" x14ac:dyDescent="0.25">
      <c r="A68">
        <v>381</v>
      </c>
      <c r="B68" t="s">
        <v>80</v>
      </c>
      <c r="C68" s="1">
        <v>7.1428000000000005E-2</v>
      </c>
      <c r="D68">
        <f>VLOOKUP(A68,[3]Data!$A$1:$E$152,5,FALSE)</f>
        <v>14</v>
      </c>
    </row>
    <row r="69" spans="1:4" x14ac:dyDescent="0.25">
      <c r="A69">
        <v>334</v>
      </c>
      <c r="B69" t="s">
        <v>81</v>
      </c>
      <c r="C69" s="1">
        <v>7.1428000000000005E-2</v>
      </c>
      <c r="D69">
        <f>VLOOKUP(A69,[3]Data!$A$1:$E$152,5,FALSE)</f>
        <v>14</v>
      </c>
    </row>
    <row r="70" spans="1:4" x14ac:dyDescent="0.25">
      <c r="A70">
        <v>894</v>
      </c>
      <c r="B70" t="s">
        <v>82</v>
      </c>
      <c r="C70" s="1">
        <v>7.1428000000000005E-2</v>
      </c>
      <c r="D70">
        <f>VLOOKUP(A70,[3]Data!$A$1:$E$152,5,FALSE)</f>
        <v>14</v>
      </c>
    </row>
    <row r="71" spans="1:4" x14ac:dyDescent="0.25">
      <c r="A71">
        <v>850</v>
      </c>
      <c r="B71" t="s">
        <v>83</v>
      </c>
      <c r="C71" s="1">
        <v>7.1428000000000005E-2</v>
      </c>
      <c r="D71">
        <f>VLOOKUP(A71,[3]Data!$A$1:$E$152,5,FALSE)</f>
        <v>70</v>
      </c>
    </row>
    <row r="72" spans="1:4" x14ac:dyDescent="0.25">
      <c r="A72">
        <v>831</v>
      </c>
      <c r="B72" t="s">
        <v>84</v>
      </c>
      <c r="C72" s="1">
        <v>7.1428000000000005E-2</v>
      </c>
      <c r="D72">
        <f>VLOOKUP(A72,[3]Data!$A$1:$E$152,5,FALSE)</f>
        <v>14</v>
      </c>
    </row>
    <row r="73" spans="1:4" x14ac:dyDescent="0.25">
      <c r="A73">
        <v>892</v>
      </c>
      <c r="B73" t="s">
        <v>85</v>
      </c>
      <c r="C73" s="1">
        <v>7.1428000000000005E-2</v>
      </c>
      <c r="D73">
        <f>VLOOKUP(A73,[3]Data!$A$1:$E$152,5,FALSE)</f>
        <v>14</v>
      </c>
    </row>
    <row r="74" spans="1:4" x14ac:dyDescent="0.25">
      <c r="A74">
        <v>307</v>
      </c>
      <c r="B74" t="s">
        <v>86</v>
      </c>
      <c r="C74" s="1">
        <v>7.6923000000000005E-2</v>
      </c>
      <c r="D74">
        <f>VLOOKUP(A74,[3]Data!$A$1:$E$152,5,FALSE)</f>
        <v>13</v>
      </c>
    </row>
    <row r="75" spans="1:4" x14ac:dyDescent="0.25">
      <c r="A75">
        <v>208</v>
      </c>
      <c r="B75" t="s">
        <v>87</v>
      </c>
      <c r="C75" s="1">
        <v>7.6923000000000005E-2</v>
      </c>
      <c r="D75">
        <f>VLOOKUP(A75,[3]Data!$A$1:$E$152,5,FALSE)</f>
        <v>13</v>
      </c>
    </row>
    <row r="76" spans="1:4" x14ac:dyDescent="0.25">
      <c r="A76">
        <v>356</v>
      </c>
      <c r="B76" t="s">
        <v>88</v>
      </c>
      <c r="C76" s="1">
        <v>7.6923000000000005E-2</v>
      </c>
      <c r="D76">
        <f>VLOOKUP(A76,[3]Data!$A$1:$E$152,5,FALSE)</f>
        <v>13</v>
      </c>
    </row>
    <row r="77" spans="1:4" x14ac:dyDescent="0.25">
      <c r="A77">
        <v>813</v>
      </c>
      <c r="B77" t="s">
        <v>89</v>
      </c>
      <c r="C77" s="1">
        <v>7.6923000000000005E-2</v>
      </c>
      <c r="D77">
        <f>VLOOKUP(A77,[3]Data!$A$1:$E$152,5,FALSE)</f>
        <v>13</v>
      </c>
    </row>
    <row r="78" spans="1:4" x14ac:dyDescent="0.25">
      <c r="A78">
        <v>382</v>
      </c>
      <c r="B78" t="s">
        <v>90</v>
      </c>
      <c r="C78" s="1">
        <v>0.08</v>
      </c>
      <c r="D78">
        <f>VLOOKUP(A78,[3]Data!$A$1:$E$152,5,FALSE)</f>
        <v>25</v>
      </c>
    </row>
    <row r="79" spans="1:4" x14ac:dyDescent="0.25">
      <c r="A79">
        <v>203</v>
      </c>
      <c r="B79" t="s">
        <v>91</v>
      </c>
      <c r="C79" s="1">
        <v>8.3333000000000004E-2</v>
      </c>
      <c r="D79">
        <f>VLOOKUP(A79,[3]Data!$A$1:$E$152,5,FALSE)</f>
        <v>12</v>
      </c>
    </row>
    <row r="80" spans="1:4" x14ac:dyDescent="0.25">
      <c r="A80">
        <v>353</v>
      </c>
      <c r="B80" t="s">
        <v>92</v>
      </c>
      <c r="C80" s="1">
        <v>8.3333000000000004E-2</v>
      </c>
      <c r="D80">
        <f>VLOOKUP(A80,[3]Data!$A$1:$E$152,5,FALSE)</f>
        <v>12</v>
      </c>
    </row>
    <row r="81" spans="1:4" x14ac:dyDescent="0.25">
      <c r="A81">
        <v>888</v>
      </c>
      <c r="B81" t="s">
        <v>93</v>
      </c>
      <c r="C81" s="1">
        <v>8.4336999999999995E-2</v>
      </c>
      <c r="D81">
        <f>VLOOKUP(A81,[3]Data!$A$1:$E$152,5,FALSE)</f>
        <v>83</v>
      </c>
    </row>
    <row r="82" spans="1:4" x14ac:dyDescent="0.25">
      <c r="A82">
        <v>344</v>
      </c>
      <c r="B82" t="s">
        <v>94</v>
      </c>
      <c r="C82" s="1">
        <v>9.0909000000000004E-2</v>
      </c>
      <c r="D82">
        <f>VLOOKUP(A82,[3]Data!$A$1:$E$152,5,FALSE)</f>
        <v>22</v>
      </c>
    </row>
    <row r="83" spans="1:4" x14ac:dyDescent="0.25">
      <c r="A83">
        <v>309</v>
      </c>
      <c r="B83" t="s">
        <v>95</v>
      </c>
      <c r="C83" s="1">
        <v>9.0909000000000004E-2</v>
      </c>
      <c r="D83">
        <f>VLOOKUP(A83,[3]Data!$A$1:$E$152,5,FALSE)</f>
        <v>11</v>
      </c>
    </row>
    <row r="84" spans="1:4" x14ac:dyDescent="0.25">
      <c r="A84">
        <v>392</v>
      </c>
      <c r="B84" t="s">
        <v>96</v>
      </c>
      <c r="C84" s="1">
        <v>9.0909000000000004E-2</v>
      </c>
      <c r="D84">
        <f>VLOOKUP(A84,[3]Data!$A$1:$E$152,5,FALSE)</f>
        <v>11</v>
      </c>
    </row>
    <row r="85" spans="1:4" x14ac:dyDescent="0.25">
      <c r="A85">
        <v>874</v>
      </c>
      <c r="B85" t="s">
        <v>97</v>
      </c>
      <c r="C85" s="1">
        <v>9.0909000000000004E-2</v>
      </c>
      <c r="D85">
        <f>VLOOKUP(A85,[3]Data!$A$1:$E$152,5,FALSE)</f>
        <v>11</v>
      </c>
    </row>
    <row r="86" spans="1:4" x14ac:dyDescent="0.25">
      <c r="A86">
        <v>835</v>
      </c>
      <c r="B86" t="s">
        <v>98</v>
      </c>
      <c r="C86" s="1">
        <v>0.1</v>
      </c>
      <c r="D86">
        <f>VLOOKUP(A86,[3]Data!$A$1:$E$152,5,FALSE)</f>
        <v>20</v>
      </c>
    </row>
    <row r="87" spans="1:4" x14ac:dyDescent="0.25">
      <c r="A87">
        <v>823</v>
      </c>
      <c r="B87" t="s">
        <v>99</v>
      </c>
      <c r="C87" s="1">
        <v>0.1</v>
      </c>
      <c r="D87">
        <f>VLOOKUP(A87,[3]Data!$A$1:$E$152,5,FALSE)</f>
        <v>10</v>
      </c>
    </row>
    <row r="88" spans="1:4" x14ac:dyDescent="0.25">
      <c r="A88">
        <v>883</v>
      </c>
      <c r="B88" t="s">
        <v>100</v>
      </c>
      <c r="C88" s="1">
        <v>0.1</v>
      </c>
      <c r="D88">
        <f>VLOOKUP(A88,[3]Data!$A$1:$E$152,5,FALSE)</f>
        <v>10</v>
      </c>
    </row>
    <row r="89" spans="1:4" x14ac:dyDescent="0.25">
      <c r="A89">
        <v>933</v>
      </c>
      <c r="B89" t="s">
        <v>101</v>
      </c>
      <c r="C89" s="1">
        <v>0.103448</v>
      </c>
      <c r="D89">
        <f>VLOOKUP(A89,[3]Data!$A$1:$E$152,5,FALSE)</f>
        <v>29</v>
      </c>
    </row>
    <row r="90" spans="1:4" x14ac:dyDescent="0.25">
      <c r="A90">
        <v>343</v>
      </c>
      <c r="B90" t="s">
        <v>102</v>
      </c>
      <c r="C90" s="1">
        <v>0.105263</v>
      </c>
      <c r="D90">
        <f>VLOOKUP(A90,[3]Data!$A$1:$E$152,5,FALSE)</f>
        <v>19</v>
      </c>
    </row>
    <row r="91" spans="1:4" x14ac:dyDescent="0.25">
      <c r="A91">
        <v>896</v>
      </c>
      <c r="B91" t="s">
        <v>103</v>
      </c>
      <c r="C91" s="1">
        <v>0.105263</v>
      </c>
      <c r="D91">
        <f>VLOOKUP(A91,[3]Data!$A$1:$E$152,5,FALSE)</f>
        <v>19</v>
      </c>
    </row>
    <row r="92" spans="1:4" x14ac:dyDescent="0.25">
      <c r="A92">
        <v>380</v>
      </c>
      <c r="B92" t="s">
        <v>104</v>
      </c>
      <c r="C92" s="1">
        <v>0.107142</v>
      </c>
      <c r="D92">
        <f>VLOOKUP(A92,[3]Data!$A$1:$E$152,5,FALSE)</f>
        <v>28</v>
      </c>
    </row>
    <row r="93" spans="1:4" x14ac:dyDescent="0.25">
      <c r="A93">
        <v>881</v>
      </c>
      <c r="B93" t="s">
        <v>105</v>
      </c>
      <c r="C93" s="1">
        <v>0.108108</v>
      </c>
      <c r="D93">
        <f>VLOOKUP(A93,[3]Data!$A$1:$E$152,5,FALSE)</f>
        <v>74</v>
      </c>
    </row>
    <row r="94" spans="1:4" x14ac:dyDescent="0.25">
      <c r="A94">
        <v>878</v>
      </c>
      <c r="B94" t="s">
        <v>106</v>
      </c>
      <c r="C94" s="1">
        <v>0.108108</v>
      </c>
      <c r="D94">
        <f>VLOOKUP(A94,[3]Data!$A$1:$E$152,5,FALSE)</f>
        <v>37</v>
      </c>
    </row>
    <row r="95" spans="1:4" x14ac:dyDescent="0.25">
      <c r="A95">
        <v>830</v>
      </c>
      <c r="B95" t="s">
        <v>107</v>
      </c>
      <c r="C95" s="1">
        <v>0.108695</v>
      </c>
      <c r="D95">
        <f>VLOOKUP(A95,[3]Data!$A$1:$E$152,5,FALSE)</f>
        <v>46</v>
      </c>
    </row>
    <row r="96" spans="1:4" x14ac:dyDescent="0.25">
      <c r="A96">
        <v>213</v>
      </c>
      <c r="B96" t="s">
        <v>108</v>
      </c>
      <c r="C96" s="1">
        <v>0.111111</v>
      </c>
      <c r="D96">
        <f>VLOOKUP(A96,[3]Data!$A$1:$E$152,5,FALSE)</f>
        <v>9</v>
      </c>
    </row>
    <row r="97" spans="1:4" x14ac:dyDescent="0.25">
      <c r="A97">
        <v>868</v>
      </c>
      <c r="B97" t="s">
        <v>109</v>
      </c>
      <c r="C97" s="1">
        <v>0.111111</v>
      </c>
      <c r="D97">
        <f>VLOOKUP(A97,[3]Data!$A$1:$E$152,5,FALSE)</f>
        <v>9</v>
      </c>
    </row>
    <row r="98" spans="1:4" x14ac:dyDescent="0.25">
      <c r="A98">
        <v>308</v>
      </c>
      <c r="B98" t="s">
        <v>110</v>
      </c>
      <c r="C98" s="1">
        <v>0.111111</v>
      </c>
      <c r="D98">
        <f>VLOOKUP(A98,[3]Data!$A$1:$E$152,5,FALSE)</f>
        <v>18</v>
      </c>
    </row>
    <row r="99" spans="1:4" x14ac:dyDescent="0.25">
      <c r="A99">
        <v>394</v>
      </c>
      <c r="B99" t="s">
        <v>111</v>
      </c>
      <c r="C99" s="1">
        <v>0.111111</v>
      </c>
      <c r="D99">
        <f>VLOOKUP(A99,[3]Data!$A$1:$E$152,5,FALSE)</f>
        <v>18</v>
      </c>
    </row>
    <row r="100" spans="1:4" x14ac:dyDescent="0.25">
      <c r="A100">
        <v>342</v>
      </c>
      <c r="B100" t="s">
        <v>112</v>
      </c>
      <c r="C100" s="1">
        <v>0.111111</v>
      </c>
      <c r="D100">
        <f>VLOOKUP(A100,[3]Data!$A$1:$E$152,5,FALSE)</f>
        <v>9</v>
      </c>
    </row>
    <row r="101" spans="1:4" x14ac:dyDescent="0.25">
      <c r="A101">
        <v>889</v>
      </c>
      <c r="B101" t="s">
        <v>113</v>
      </c>
      <c r="C101" s="1">
        <v>0.111111</v>
      </c>
      <c r="D101">
        <f>VLOOKUP(A101,[3]Data!$A$1:$E$152,5,FALSE)</f>
        <v>9</v>
      </c>
    </row>
    <row r="102" spans="1:4" x14ac:dyDescent="0.25">
      <c r="A102">
        <v>825</v>
      </c>
      <c r="B102" t="s">
        <v>114</v>
      </c>
      <c r="C102" s="1">
        <v>0.117647</v>
      </c>
      <c r="D102">
        <f>VLOOKUP(A102,[3]Data!$A$1:$E$152,5,FALSE)</f>
        <v>34</v>
      </c>
    </row>
    <row r="103" spans="1:4" x14ac:dyDescent="0.25">
      <c r="A103">
        <v>879</v>
      </c>
      <c r="B103" t="s">
        <v>115</v>
      </c>
      <c r="C103" s="1">
        <v>0.125</v>
      </c>
      <c r="D103">
        <f>VLOOKUP(A103,[3]Data!$A$1:$E$152,5,FALSE)</f>
        <v>16</v>
      </c>
    </row>
    <row r="104" spans="1:4" x14ac:dyDescent="0.25">
      <c r="A104">
        <v>315</v>
      </c>
      <c r="B104" t="s">
        <v>116</v>
      </c>
      <c r="C104" s="1">
        <v>0.125</v>
      </c>
      <c r="D104">
        <f>VLOOKUP(A104,[3]Data!$A$1:$E$152,5,FALSE)</f>
        <v>8</v>
      </c>
    </row>
    <row r="105" spans="1:4" x14ac:dyDescent="0.25">
      <c r="A105">
        <v>836</v>
      </c>
      <c r="B105" t="s">
        <v>117</v>
      </c>
      <c r="C105" s="1">
        <v>0.125</v>
      </c>
      <c r="D105">
        <f>VLOOKUP(A105,[3]Data!$A$1:$E$152,5,FALSE)</f>
        <v>8</v>
      </c>
    </row>
    <row r="106" spans="1:4" x14ac:dyDescent="0.25">
      <c r="A106">
        <v>872</v>
      </c>
      <c r="B106" t="s">
        <v>118</v>
      </c>
      <c r="C106" s="1">
        <v>0.125</v>
      </c>
      <c r="D106">
        <f>VLOOKUP(A106,[3]Data!$A$1:$E$152,5,FALSE)</f>
        <v>8</v>
      </c>
    </row>
    <row r="107" spans="1:4" x14ac:dyDescent="0.25">
      <c r="A107">
        <v>890</v>
      </c>
      <c r="B107" t="s">
        <v>119</v>
      </c>
      <c r="C107" s="1">
        <v>0.125</v>
      </c>
      <c r="D107">
        <f>VLOOKUP(A107,[3]Data!$A$1:$E$152,5,FALSE)</f>
        <v>8</v>
      </c>
    </row>
    <row r="108" spans="1:4" x14ac:dyDescent="0.25">
      <c r="A108">
        <v>383</v>
      </c>
      <c r="B108" t="s">
        <v>120</v>
      </c>
      <c r="C108" s="1">
        <v>0.131578</v>
      </c>
      <c r="D108">
        <f>VLOOKUP(A108,[3]Data!$A$1:$E$152,5,FALSE)</f>
        <v>38</v>
      </c>
    </row>
    <row r="109" spans="1:4" x14ac:dyDescent="0.25">
      <c r="A109">
        <v>330</v>
      </c>
      <c r="B109" t="s">
        <v>121</v>
      </c>
      <c r="C109" s="1">
        <v>0.13333300000000001</v>
      </c>
      <c r="D109">
        <f>VLOOKUP(A109,[3]Data!$A$1:$E$152,5,FALSE)</f>
        <v>75</v>
      </c>
    </row>
    <row r="110" spans="1:4" x14ac:dyDescent="0.25">
      <c r="A110">
        <v>893</v>
      </c>
      <c r="B110" t="s">
        <v>122</v>
      </c>
      <c r="C110" s="1">
        <v>0.13636300000000001</v>
      </c>
      <c r="D110">
        <f>VLOOKUP(A110,[3]Data!$A$1:$E$152,5,FALSE)</f>
        <v>22</v>
      </c>
    </row>
    <row r="111" spans="1:4" x14ac:dyDescent="0.25">
      <c r="A111">
        <v>351</v>
      </c>
      <c r="B111" t="s">
        <v>123</v>
      </c>
      <c r="C111" s="1">
        <v>0.14285700000000001</v>
      </c>
      <c r="D111">
        <f>VLOOKUP(A111,[3]Data!$A$1:$E$152,5,FALSE)</f>
        <v>14</v>
      </c>
    </row>
    <row r="112" spans="1:4" x14ac:dyDescent="0.25">
      <c r="A112">
        <v>806</v>
      </c>
      <c r="B112" t="s">
        <v>124</v>
      </c>
      <c r="C112" s="1">
        <v>0.14285700000000001</v>
      </c>
      <c r="D112">
        <f>VLOOKUP(A112,[3]Data!$A$1:$E$152,5,FALSE)</f>
        <v>7</v>
      </c>
    </row>
    <row r="113" spans="1:4" x14ac:dyDescent="0.25">
      <c r="A113">
        <v>841</v>
      </c>
      <c r="B113" t="s">
        <v>125</v>
      </c>
      <c r="C113" s="1">
        <v>0.14285700000000001</v>
      </c>
      <c r="D113">
        <f>VLOOKUP(A113,[3]Data!$A$1:$E$152,5,FALSE)</f>
        <v>7</v>
      </c>
    </row>
    <row r="114" spans="1:4" x14ac:dyDescent="0.25">
      <c r="A114">
        <v>876</v>
      </c>
      <c r="B114" t="s">
        <v>126</v>
      </c>
      <c r="C114" s="1">
        <v>0.14285700000000001</v>
      </c>
      <c r="D114">
        <f>VLOOKUP(A114,[3]Data!$A$1:$E$152,5,FALSE)</f>
        <v>7</v>
      </c>
    </row>
    <row r="115" spans="1:4" x14ac:dyDescent="0.25">
      <c r="A115">
        <v>840</v>
      </c>
      <c r="B115" t="s">
        <v>127</v>
      </c>
      <c r="C115" s="1">
        <v>0.15151500000000001</v>
      </c>
      <c r="D115">
        <f>VLOOKUP(A115,[3]Data!$A$1:$E$152,5,FALSE)</f>
        <v>33</v>
      </c>
    </row>
    <row r="116" spans="1:4" x14ac:dyDescent="0.25">
      <c r="A116">
        <v>821</v>
      </c>
      <c r="B116" t="s">
        <v>128</v>
      </c>
      <c r="C116" s="1">
        <v>0.15384600000000001</v>
      </c>
      <c r="D116">
        <f>VLOOKUP(A116,[3]Data!$A$1:$E$152,5,FALSE)</f>
        <v>13</v>
      </c>
    </row>
    <row r="117" spans="1:4" x14ac:dyDescent="0.25">
      <c r="A117">
        <v>891</v>
      </c>
      <c r="B117" t="s">
        <v>129</v>
      </c>
      <c r="C117" s="1">
        <v>0.155555</v>
      </c>
      <c r="D117">
        <f>VLOOKUP(A117,[3]Data!$A$1:$E$152,5,FALSE)</f>
        <v>45</v>
      </c>
    </row>
    <row r="118" spans="1:4" x14ac:dyDescent="0.25">
      <c r="A118">
        <v>335</v>
      </c>
      <c r="B118" t="s">
        <v>130</v>
      </c>
      <c r="C118" s="1">
        <v>0.15789400000000001</v>
      </c>
      <c r="D118">
        <f>VLOOKUP(A118,[3]Data!$A$1:$E$152,5,FALSE)</f>
        <v>19</v>
      </c>
    </row>
    <row r="119" spans="1:4" x14ac:dyDescent="0.25">
      <c r="A119">
        <v>331</v>
      </c>
      <c r="B119" t="s">
        <v>131</v>
      </c>
      <c r="C119" s="1">
        <v>0.15789400000000001</v>
      </c>
      <c r="D119">
        <f>VLOOKUP(A119,[3]Data!$A$1:$E$152,5,FALSE)</f>
        <v>19</v>
      </c>
    </row>
    <row r="120" spans="1:4" x14ac:dyDescent="0.25">
      <c r="A120">
        <v>358</v>
      </c>
      <c r="B120" t="s">
        <v>132</v>
      </c>
      <c r="C120" s="1">
        <v>0.16666600000000001</v>
      </c>
      <c r="D120">
        <f>VLOOKUP(A120,[3]Data!$A$1:$E$152,5,FALSE)</f>
        <v>18</v>
      </c>
    </row>
    <row r="121" spans="1:4" x14ac:dyDescent="0.25">
      <c r="A121">
        <v>808</v>
      </c>
      <c r="B121" t="s">
        <v>133</v>
      </c>
      <c r="C121" s="1">
        <v>0.16666600000000001</v>
      </c>
      <c r="D121">
        <f>VLOOKUP(A121,[3]Data!$A$1:$E$152,5,FALSE)</f>
        <v>12</v>
      </c>
    </row>
    <row r="122" spans="1:4" x14ac:dyDescent="0.25">
      <c r="A122">
        <v>925</v>
      </c>
      <c r="B122" t="s">
        <v>134</v>
      </c>
      <c r="C122" s="1">
        <v>0.16666600000000001</v>
      </c>
      <c r="D122">
        <f>VLOOKUP(A122,[3]Data!$A$1:$E$152,5,FALSE)</f>
        <v>54</v>
      </c>
    </row>
    <row r="123" spans="1:4" x14ac:dyDescent="0.25">
      <c r="A123">
        <v>311</v>
      </c>
      <c r="B123" t="s">
        <v>135</v>
      </c>
      <c r="C123" s="1">
        <v>0.16666600000000001</v>
      </c>
      <c r="D123">
        <f>VLOOKUP(A123,[3]Data!$A$1:$E$152,5,FALSE)</f>
        <v>18</v>
      </c>
    </row>
    <row r="124" spans="1:4" x14ac:dyDescent="0.25">
      <c r="A124">
        <v>384</v>
      </c>
      <c r="B124" t="s">
        <v>136</v>
      </c>
      <c r="C124" s="1">
        <v>0.16666600000000001</v>
      </c>
      <c r="D124">
        <f>VLOOKUP(A124,[3]Data!$A$1:$E$152,5,FALSE)</f>
        <v>18</v>
      </c>
    </row>
    <row r="125" spans="1:4" x14ac:dyDescent="0.25">
      <c r="A125">
        <v>350</v>
      </c>
      <c r="B125" t="s">
        <v>137</v>
      </c>
      <c r="C125" s="1">
        <v>0.17646999999999999</v>
      </c>
      <c r="D125">
        <f>VLOOKUP(A125,[3]Data!$A$1:$E$152,5,FALSE)</f>
        <v>17</v>
      </c>
    </row>
    <row r="126" spans="1:4" x14ac:dyDescent="0.25">
      <c r="A126">
        <v>807</v>
      </c>
      <c r="B126" t="s">
        <v>138</v>
      </c>
      <c r="C126" s="1">
        <v>0.18181800000000001</v>
      </c>
      <c r="D126">
        <f>VLOOKUP(A126,[3]Data!$A$1:$E$152,5,FALSE)</f>
        <v>11</v>
      </c>
    </row>
    <row r="127" spans="1:4" x14ac:dyDescent="0.25">
      <c r="A127">
        <v>212</v>
      </c>
      <c r="B127" t="s">
        <v>139</v>
      </c>
      <c r="C127" s="1">
        <v>0.2</v>
      </c>
      <c r="D127">
        <f>VLOOKUP(A127,[3]Data!$A$1:$E$152,5,FALSE)</f>
        <v>10</v>
      </c>
    </row>
    <row r="128" spans="1:4" x14ac:dyDescent="0.25">
      <c r="A128">
        <v>805</v>
      </c>
      <c r="B128" t="s">
        <v>140</v>
      </c>
      <c r="C128" s="1">
        <v>0.2</v>
      </c>
      <c r="D128">
        <f>VLOOKUP(A128,[3]Data!$A$1:$E$152,5,FALSE)</f>
        <v>5</v>
      </c>
    </row>
    <row r="129" spans="1:7" x14ac:dyDescent="0.25">
      <c r="A129">
        <v>869</v>
      </c>
      <c r="B129" t="s">
        <v>141</v>
      </c>
      <c r="C129" s="1">
        <v>0.2</v>
      </c>
      <c r="D129">
        <f>VLOOKUP(A129,[3]Data!$A$1:$E$152,5,FALSE)</f>
        <v>10</v>
      </c>
    </row>
    <row r="130" spans="1:7" x14ac:dyDescent="0.25">
      <c r="A130">
        <v>355</v>
      </c>
      <c r="B130" t="s">
        <v>142</v>
      </c>
      <c r="C130" s="1">
        <v>0.2</v>
      </c>
      <c r="D130">
        <f>VLOOKUP(A130,[3]Data!$A$1:$E$152,5,FALSE)</f>
        <v>15</v>
      </c>
    </row>
    <row r="131" spans="1:7" x14ac:dyDescent="0.25">
      <c r="A131">
        <v>884</v>
      </c>
      <c r="B131" t="s">
        <v>143</v>
      </c>
      <c r="C131" s="1">
        <v>0.2</v>
      </c>
      <c r="D131">
        <f>VLOOKUP(A131,[3]Data!$A$1:$E$152,5,FALSE)</f>
        <v>15</v>
      </c>
    </row>
    <row r="132" spans="1:7" x14ac:dyDescent="0.25">
      <c r="A132">
        <v>390</v>
      </c>
      <c r="B132" t="s">
        <v>144</v>
      </c>
      <c r="C132" s="1">
        <v>0.2</v>
      </c>
      <c r="D132">
        <f>VLOOKUP(A132,[3]Data!$A$1:$E$152,5,FALSE)</f>
        <v>10</v>
      </c>
    </row>
    <row r="133" spans="1:7" x14ac:dyDescent="0.25">
      <c r="A133">
        <v>860</v>
      </c>
      <c r="B133" t="s">
        <v>145</v>
      </c>
      <c r="C133" s="1">
        <v>0.2</v>
      </c>
      <c r="D133">
        <f>VLOOKUP(A133,[3]Data!$A$1:$E$152,5,FALSE)</f>
        <v>55</v>
      </c>
    </row>
    <row r="134" spans="1:7" x14ac:dyDescent="0.25">
      <c r="A134">
        <v>202</v>
      </c>
      <c r="B134" t="s">
        <v>146</v>
      </c>
      <c r="C134" s="1">
        <v>0.222222</v>
      </c>
      <c r="D134">
        <f>VLOOKUP(A134,[3]Data!$A$1:$E$152,5,FALSE)</f>
        <v>9</v>
      </c>
    </row>
    <row r="135" spans="1:7" x14ac:dyDescent="0.25">
      <c r="A135">
        <v>207</v>
      </c>
      <c r="B135" t="s">
        <v>147</v>
      </c>
      <c r="C135" s="1">
        <v>0.25</v>
      </c>
      <c r="D135">
        <f>VLOOKUP(A135,[3]Data!$A$1:$E$152,5,FALSE)</f>
        <v>4</v>
      </c>
      <c r="F135" s="3"/>
      <c r="G135" s="3"/>
    </row>
    <row r="136" spans="1:7" x14ac:dyDescent="0.25">
      <c r="A136">
        <v>801</v>
      </c>
      <c r="B136" t="s">
        <v>148</v>
      </c>
      <c r="C136" s="1">
        <v>0.25</v>
      </c>
      <c r="D136">
        <f>VLOOKUP(A136,[3]Data!$A$1:$E$152,5,FALSE)</f>
        <v>20</v>
      </c>
    </row>
    <row r="137" spans="1:7" x14ac:dyDescent="0.25">
      <c r="A137">
        <v>352</v>
      </c>
      <c r="B137" t="s">
        <v>149</v>
      </c>
      <c r="C137" s="1">
        <v>0.25</v>
      </c>
      <c r="D137">
        <f>VLOOKUP(A137,[3]Data!$A$1:$E$152,5,FALSE)</f>
        <v>24</v>
      </c>
    </row>
    <row r="138" spans="1:7" x14ac:dyDescent="0.25">
      <c r="A138">
        <v>826</v>
      </c>
      <c r="B138" t="s">
        <v>150</v>
      </c>
      <c r="C138" s="1">
        <v>0.25</v>
      </c>
      <c r="D138">
        <f>VLOOKUP(A138,[3]Data!$A$1:$E$152,5,FALSE)</f>
        <v>12</v>
      </c>
    </row>
    <row r="139" spans="1:7" x14ac:dyDescent="0.25">
      <c r="A139">
        <v>880</v>
      </c>
      <c r="B139" t="s">
        <v>151</v>
      </c>
      <c r="C139" s="1">
        <v>0.25</v>
      </c>
      <c r="D139">
        <f>VLOOKUP(A139,[3]Data!$A$1:$E$152,5,FALSE)</f>
        <v>8</v>
      </c>
    </row>
    <row r="140" spans="1:7" x14ac:dyDescent="0.25">
      <c r="A140">
        <v>882</v>
      </c>
      <c r="B140" t="s">
        <v>152</v>
      </c>
      <c r="C140" s="1">
        <v>0.25</v>
      </c>
      <c r="D140">
        <f>VLOOKUP(A140,[3]Data!$A$1:$E$152,5,FALSE)</f>
        <v>12</v>
      </c>
    </row>
    <row r="141" spans="1:7" x14ac:dyDescent="0.25">
      <c r="A141">
        <v>886</v>
      </c>
      <c r="B141" t="s">
        <v>153</v>
      </c>
      <c r="C141" s="1">
        <v>0.27</v>
      </c>
      <c r="D141">
        <f>VLOOKUP(A141,[3]Data!$A$1:$E$152,5,FALSE)</f>
        <v>100</v>
      </c>
    </row>
    <row r="142" spans="1:7" x14ac:dyDescent="0.25">
      <c r="A142">
        <v>204</v>
      </c>
      <c r="B142" t="s">
        <v>154</v>
      </c>
      <c r="C142" s="1">
        <v>0.272727</v>
      </c>
      <c r="D142">
        <f>VLOOKUP(A142,[3]Data!$A$1:$E$152,5,FALSE)</f>
        <v>11</v>
      </c>
    </row>
    <row r="143" spans="1:7" x14ac:dyDescent="0.25">
      <c r="A143">
        <v>341</v>
      </c>
      <c r="B143" t="s">
        <v>155</v>
      </c>
      <c r="C143" s="1">
        <v>0.275862</v>
      </c>
      <c r="D143">
        <f>VLOOKUP(A143,[3]Data!$A$1:$E$152,5,FALSE)</f>
        <v>29</v>
      </c>
    </row>
    <row r="144" spans="1:7" x14ac:dyDescent="0.25">
      <c r="A144">
        <v>861</v>
      </c>
      <c r="B144" t="s">
        <v>156</v>
      </c>
      <c r="C144" s="1">
        <v>0.28571400000000002</v>
      </c>
      <c r="D144">
        <f>VLOOKUP(A144,[3]Data!$A$1:$E$152,5,FALSE)</f>
        <v>14</v>
      </c>
    </row>
    <row r="145" spans="1:4" x14ac:dyDescent="0.25">
      <c r="A145">
        <v>336</v>
      </c>
      <c r="B145" t="s">
        <v>157</v>
      </c>
      <c r="C145" s="1">
        <v>0.29411700000000002</v>
      </c>
      <c r="D145">
        <f>VLOOKUP(A145,[3]Data!$A$1:$E$152,5,FALSE)</f>
        <v>17</v>
      </c>
    </row>
    <row r="146" spans="1:4" x14ac:dyDescent="0.25">
      <c r="A146">
        <v>816</v>
      </c>
      <c r="B146" t="s">
        <v>158</v>
      </c>
      <c r="C146" s="1">
        <v>0.3</v>
      </c>
      <c r="D146">
        <f>VLOOKUP(A146,[3]Data!$A$1:$E$152,5,FALSE)</f>
        <v>10</v>
      </c>
    </row>
    <row r="147" spans="1:4" x14ac:dyDescent="0.25">
      <c r="A147">
        <v>887</v>
      </c>
      <c r="B147" t="s">
        <v>159</v>
      </c>
      <c r="C147" s="1">
        <v>0.352941</v>
      </c>
      <c r="D147">
        <f>VLOOKUP(A147,[3]Data!$A$1:$E$152,5,FALSE)</f>
        <v>17</v>
      </c>
    </row>
    <row r="148" spans="1:4" x14ac:dyDescent="0.25">
      <c r="A148">
        <v>391</v>
      </c>
      <c r="B148" t="s">
        <v>160</v>
      </c>
      <c r="C148" s="1">
        <v>0.36363600000000001</v>
      </c>
      <c r="D148">
        <f>VLOOKUP(A148,[3]Data!$A$1:$E$152,5,FALSE)</f>
        <v>11</v>
      </c>
    </row>
    <row r="149" spans="1:4" x14ac:dyDescent="0.25">
      <c r="A149">
        <v>871</v>
      </c>
      <c r="B149" t="s">
        <v>161</v>
      </c>
      <c r="C149" s="1">
        <v>0.36363600000000001</v>
      </c>
      <c r="D149">
        <f>VLOOKUP(A149,[3]Data!$A$1:$E$152,5,FALSE)</f>
        <v>11</v>
      </c>
    </row>
    <row r="150" spans="1:4" x14ac:dyDescent="0.25">
      <c r="A150">
        <v>810</v>
      </c>
      <c r="B150" t="s">
        <v>162</v>
      </c>
      <c r="C150" s="1">
        <v>0.38461499999999998</v>
      </c>
      <c r="D150">
        <f>VLOOKUP(A150,[3]Data!$A$1:$E$152,5,FALSE)</f>
        <v>13</v>
      </c>
    </row>
    <row r="151" spans="1:4" x14ac:dyDescent="0.25">
      <c r="A151">
        <v>340</v>
      </c>
      <c r="B151" t="s">
        <v>163</v>
      </c>
      <c r="C151" s="1">
        <v>0.42857099999999998</v>
      </c>
      <c r="D151">
        <f>VLOOKUP(A151,[3]Data!$A$1:$E$152,5,FALSE)</f>
        <v>7</v>
      </c>
    </row>
    <row r="152" spans="1:4" x14ac:dyDescent="0.25">
      <c r="A152">
        <v>812</v>
      </c>
      <c r="B152" t="s">
        <v>164</v>
      </c>
      <c r="C152" s="1">
        <v>0.5</v>
      </c>
      <c r="D152">
        <f>VLOOKUP(A152,[3]Data!$A$1:$E$152,5,FALSE)</f>
        <v>10</v>
      </c>
    </row>
  </sheetData>
  <sortState ref="A2:H152">
    <sortCondition ref="C2:C15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workbookViewId="0">
      <selection activeCell="L10" sqref="L10"/>
    </sheetView>
  </sheetViews>
  <sheetFormatPr defaultColWidth="11" defaultRowHeight="15.75" x14ac:dyDescent="0.25"/>
  <cols>
    <col min="2" max="2" width="23.125" bestFit="1" customWidth="1"/>
    <col min="3" max="3" width="13" bestFit="1" customWidth="1"/>
    <col min="11" max="11" width="16.625" customWidth="1"/>
    <col min="13" max="13" width="16" bestFit="1" customWidth="1"/>
    <col min="14" max="14" width="35.625" bestFit="1" customWidth="1"/>
  </cols>
  <sheetData>
    <row r="1" spans="1:14" x14ac:dyDescent="0.25">
      <c r="A1" t="s">
        <v>177</v>
      </c>
      <c r="B1" t="s">
        <v>173</v>
      </c>
      <c r="C1" t="s">
        <v>169</v>
      </c>
      <c r="D1" t="s">
        <v>170</v>
      </c>
      <c r="F1" t="s">
        <v>171</v>
      </c>
      <c r="G1" t="s">
        <v>170</v>
      </c>
      <c r="I1" t="s">
        <v>171</v>
      </c>
      <c r="J1" t="s">
        <v>170</v>
      </c>
    </row>
    <row r="2" spans="1:14" x14ac:dyDescent="0.25">
      <c r="C2" t="s">
        <v>172</v>
      </c>
      <c r="E2" t="s">
        <v>167</v>
      </c>
      <c r="H2" t="s">
        <v>168</v>
      </c>
      <c r="K2" t="s">
        <v>179</v>
      </c>
    </row>
    <row r="3" spans="1:14" x14ac:dyDescent="0.25">
      <c r="A3" s="5">
        <v>806</v>
      </c>
      <c r="B3" s="5" t="str">
        <f>VLOOKUP(A3,[4]LEA!$A$1:$B$154,2,FALSE)</f>
        <v>Middlesbrough</v>
      </c>
      <c r="C3" s="6">
        <v>2</v>
      </c>
      <c r="D3" s="6">
        <v>0.18142857142857144</v>
      </c>
      <c r="E3" s="5">
        <v>806</v>
      </c>
      <c r="F3" s="6">
        <v>2.8571428571428572</v>
      </c>
      <c r="G3" s="6">
        <v>1.5085714285714287</v>
      </c>
      <c r="H3" s="5">
        <v>806</v>
      </c>
      <c r="I3" s="6">
        <v>2.1428571428571428</v>
      </c>
      <c r="J3" s="6">
        <v>0.24285714285714285</v>
      </c>
      <c r="K3" s="4">
        <f>VLOOKUP(A3,[3]Disadvantage!$A$4:$B$154,2,FALSE)</f>
        <v>0.472108843537415</v>
      </c>
    </row>
    <row r="4" spans="1:14" x14ac:dyDescent="0.25">
      <c r="A4" s="5">
        <v>333</v>
      </c>
      <c r="B4" s="5" t="str">
        <f>VLOOKUP(A4,[4]LEA!$A$1:$B$154,2,FALSE)</f>
        <v>Sandwell</v>
      </c>
      <c r="C4" s="6">
        <v>2.5294117647058822</v>
      </c>
      <c r="D4" s="6">
        <v>0.24133333333333337</v>
      </c>
      <c r="E4" s="5">
        <v>333</v>
      </c>
      <c r="F4" s="6">
        <v>2.5882352941176472</v>
      </c>
      <c r="G4" s="6">
        <v>1.3688235294117648</v>
      </c>
      <c r="H4" s="5">
        <v>333</v>
      </c>
      <c r="I4" s="6">
        <v>2.6470588235294117</v>
      </c>
      <c r="J4" s="6">
        <v>0.30294117647058832</v>
      </c>
      <c r="K4" s="4">
        <f>VLOOKUP(A4,[3]Disadvantage!$A$4:$B$154,2,FALSE)</f>
        <v>0.39263128952433302</v>
      </c>
      <c r="M4" t="s">
        <v>173</v>
      </c>
      <c r="N4" t="s">
        <v>174</v>
      </c>
    </row>
    <row r="5" spans="1:14" x14ac:dyDescent="0.25">
      <c r="A5" s="5">
        <v>370</v>
      </c>
      <c r="B5" s="5" t="str">
        <f>VLOOKUP(A5,[4]LEA!$A$1:$B$154,2,FALSE)</f>
        <v>Barnsley</v>
      </c>
      <c r="C5" s="6">
        <v>2.5</v>
      </c>
      <c r="D5" s="6">
        <v>0.22400000000000003</v>
      </c>
      <c r="E5" s="5">
        <v>370</v>
      </c>
      <c r="F5" s="6">
        <v>2.8</v>
      </c>
      <c r="G5" s="6">
        <v>1.4669999999999999</v>
      </c>
      <c r="H5" s="5">
        <v>370</v>
      </c>
      <c r="I5" s="6">
        <v>2.7</v>
      </c>
      <c r="J5" s="6">
        <v>0.30555555555555558</v>
      </c>
      <c r="K5" s="4">
        <f>VLOOKUP(A5,[3]Disadvantage!$A$4:$B$154,2,FALSE)</f>
        <v>0.300158604282316</v>
      </c>
      <c r="M5" t="s">
        <v>171</v>
      </c>
      <c r="N5" t="s">
        <v>181</v>
      </c>
    </row>
    <row r="6" spans="1:14" x14ac:dyDescent="0.25">
      <c r="A6" s="5">
        <v>890</v>
      </c>
      <c r="B6" s="5" t="str">
        <f>VLOOKUP(A6,[4]LEA!$A$1:$B$154,2,FALSE)</f>
        <v>Blackpool</v>
      </c>
      <c r="C6" s="6">
        <v>3.125</v>
      </c>
      <c r="D6" s="6">
        <v>0.2857142857142857</v>
      </c>
      <c r="E6" s="5">
        <v>890</v>
      </c>
      <c r="F6" s="6">
        <v>2.625</v>
      </c>
      <c r="G6" s="6">
        <v>1.4874999999999998</v>
      </c>
      <c r="H6" s="5">
        <v>890</v>
      </c>
      <c r="I6" s="6">
        <v>2.75</v>
      </c>
      <c r="J6" s="6">
        <v>0.32500000000000007</v>
      </c>
      <c r="K6" s="4">
        <f>VLOOKUP(A6,[3]Disadvantage!$A$4:$B$154,2,FALSE)</f>
        <v>0.39098208770846199</v>
      </c>
      <c r="M6" t="s">
        <v>176</v>
      </c>
      <c r="N6" t="s">
        <v>175</v>
      </c>
    </row>
    <row r="7" spans="1:14" x14ac:dyDescent="0.25">
      <c r="A7" s="5">
        <v>812</v>
      </c>
      <c r="B7" s="5" t="str">
        <f>VLOOKUP(A7,[4]LEA!$A$1:$B$154,2,FALSE)</f>
        <v>North East Lincolnshire</v>
      </c>
      <c r="C7" s="6">
        <v>2.5</v>
      </c>
      <c r="D7" s="6">
        <v>0.28625</v>
      </c>
      <c r="E7" s="5">
        <v>812</v>
      </c>
      <c r="F7" s="6">
        <v>2.5</v>
      </c>
      <c r="G7" s="6">
        <v>1.26</v>
      </c>
      <c r="H7" s="5">
        <v>812</v>
      </c>
      <c r="I7" s="6">
        <v>2.8</v>
      </c>
      <c r="J7" s="6">
        <v>0.34800000000000003</v>
      </c>
      <c r="K7" s="4">
        <f>VLOOKUP(A7,[3]Disadvantage!$A$4:$B$154,2,FALSE)</f>
        <v>0.310975609756098</v>
      </c>
      <c r="M7" t="s">
        <v>180</v>
      </c>
      <c r="N7" t="s">
        <v>178</v>
      </c>
    </row>
    <row r="8" spans="1:14" x14ac:dyDescent="0.25">
      <c r="A8" s="5">
        <v>807</v>
      </c>
      <c r="B8" s="5" t="str">
        <f>VLOOKUP(A8,[4]LEA!$A$1:$B$154,2,FALSE)</f>
        <v>Redcar and Cleveland</v>
      </c>
      <c r="C8" s="6">
        <v>1.9090909090909092</v>
      </c>
      <c r="D8" s="6">
        <v>0.15</v>
      </c>
      <c r="E8" s="5">
        <v>807</v>
      </c>
      <c r="F8" s="6">
        <v>2.8181818181818183</v>
      </c>
      <c r="G8" s="6">
        <v>1.6472727272727277</v>
      </c>
      <c r="H8" s="5">
        <v>807</v>
      </c>
      <c r="I8" s="6">
        <v>2.7272727272727271</v>
      </c>
      <c r="J8" s="6">
        <v>0.35099999999999998</v>
      </c>
      <c r="K8" s="4">
        <f>VLOOKUP(A8,[3]Disadvantage!$A$4:$B$154,2,FALSE)</f>
        <v>0.310840707964602</v>
      </c>
    </row>
    <row r="9" spans="1:14" x14ac:dyDescent="0.25">
      <c r="A9" s="5">
        <v>371</v>
      </c>
      <c r="B9" s="5" t="str">
        <f>VLOOKUP(A9,[4]LEA!$A$1:$B$154,2,FALSE)</f>
        <v>Doncaster</v>
      </c>
      <c r="C9" s="6">
        <v>2.1764705882352939</v>
      </c>
      <c r="D9" s="6">
        <v>0.19235294117647059</v>
      </c>
      <c r="E9" s="5">
        <v>371</v>
      </c>
      <c r="F9" s="6">
        <v>2.7647058823529411</v>
      </c>
      <c r="G9" s="6">
        <v>1.4994117647058824</v>
      </c>
      <c r="H9" s="5">
        <v>371</v>
      </c>
      <c r="I9" s="6">
        <v>2.7058823529411766</v>
      </c>
      <c r="J9" s="6">
        <v>0.35250000000000004</v>
      </c>
      <c r="K9" s="4">
        <f>VLOOKUP(A9,[3]Disadvantage!$A$4:$B$154,2,FALSE)</f>
        <v>0.29116169080697601</v>
      </c>
    </row>
    <row r="10" spans="1:14" x14ac:dyDescent="0.25">
      <c r="A10" s="5">
        <v>353</v>
      </c>
      <c r="B10" s="5" t="str">
        <f>VLOOKUP(A10,[4]LEA!$A$1:$B$154,2,FALSE)</f>
        <v>Oldham</v>
      </c>
      <c r="C10" s="6">
        <v>3.5833333333333335</v>
      </c>
      <c r="D10" s="6">
        <v>0.39333333333333331</v>
      </c>
      <c r="E10" s="5">
        <v>353</v>
      </c>
      <c r="F10" s="6">
        <v>2.6666666666666665</v>
      </c>
      <c r="G10" s="6">
        <v>1.5741666666666669</v>
      </c>
      <c r="H10" s="5">
        <v>353</v>
      </c>
      <c r="I10" s="6">
        <v>2.8333333333333335</v>
      </c>
      <c r="J10" s="6">
        <v>0.35666666666666669</v>
      </c>
      <c r="K10" s="4">
        <f>VLOOKUP(A10,[3]Disadvantage!$A$4:$B$154,2,FALSE)</f>
        <v>0.334967320261438</v>
      </c>
    </row>
    <row r="11" spans="1:14" x14ac:dyDescent="0.25">
      <c r="A11" s="5">
        <v>340</v>
      </c>
      <c r="B11" s="5" t="str">
        <f>VLOOKUP(A11,[4]LEA!$A$1:$B$154,2,FALSE)</f>
        <v>Knowsley</v>
      </c>
      <c r="C11" s="6">
        <v>3.5714285714285716</v>
      </c>
      <c r="D11" s="6">
        <v>0.37714285714285711</v>
      </c>
      <c r="E11" s="5">
        <v>340</v>
      </c>
      <c r="F11" s="6">
        <v>2</v>
      </c>
      <c r="G11" s="6">
        <v>0.97</v>
      </c>
      <c r="H11" s="5">
        <v>340</v>
      </c>
      <c r="I11" s="6">
        <v>2.8571428571428572</v>
      </c>
      <c r="J11" s="6">
        <v>0.37142857142857144</v>
      </c>
      <c r="K11" s="4">
        <f>VLOOKUP(A11,[3]Disadvantage!$A$4:$B$154,2,FALSE)</f>
        <v>0.51483679525222503</v>
      </c>
    </row>
    <row r="12" spans="1:14" x14ac:dyDescent="0.25">
      <c r="A12" s="5">
        <v>810</v>
      </c>
      <c r="B12" s="5" t="str">
        <f>VLOOKUP(A12,[4]LEA!$A$1:$B$154,2,FALSE)</f>
        <v>City of Kingston-Upon-Hull</v>
      </c>
      <c r="C12" s="6">
        <v>1.7692307692307692</v>
      </c>
      <c r="D12" s="6">
        <v>9.7272727272727302E-2</v>
      </c>
      <c r="E12" s="5">
        <v>810</v>
      </c>
      <c r="F12" s="6">
        <v>2.3076923076923075</v>
      </c>
      <c r="G12" s="6">
        <v>1.153846153846154</v>
      </c>
      <c r="H12" s="5">
        <v>810</v>
      </c>
      <c r="I12" s="6">
        <v>2.6153846153846154</v>
      </c>
      <c r="J12" s="6">
        <v>0.37384615384615388</v>
      </c>
      <c r="K12" s="4">
        <f>VLOOKUP(A12,[3]Disadvantage!$A$4:$B$154,2,FALSE)</f>
        <v>0.395329441201001</v>
      </c>
    </row>
    <row r="13" spans="1:14" x14ac:dyDescent="0.25">
      <c r="A13" s="5">
        <v>921</v>
      </c>
      <c r="B13" s="5" t="str">
        <f>VLOOKUP(A13,[4]LEA!$A$1:$B$154,2,FALSE)</f>
        <v>Isle of Wight</v>
      </c>
      <c r="C13" s="6">
        <v>3.8333333333333335</v>
      </c>
      <c r="D13" s="6">
        <v>0.46833333333333327</v>
      </c>
      <c r="E13" s="5">
        <v>921</v>
      </c>
      <c r="F13" s="6">
        <v>2.6666666666666665</v>
      </c>
      <c r="G13" s="6">
        <v>1.3599999999999997</v>
      </c>
      <c r="H13" s="5">
        <v>921</v>
      </c>
      <c r="I13" s="6">
        <v>3</v>
      </c>
      <c r="J13" s="6">
        <v>0.3833333333333333</v>
      </c>
      <c r="K13" s="4">
        <f>VLOOKUP(A13,[3]Disadvantage!$A$4:$B$154,2,FALSE)</f>
        <v>0.27179135209334199</v>
      </c>
    </row>
    <row r="14" spans="1:14" x14ac:dyDescent="0.25">
      <c r="A14" s="5">
        <v>802</v>
      </c>
      <c r="B14" s="5" t="str">
        <f>VLOOKUP(A14,[4]LEA!$A$1:$B$154,2,FALSE)</f>
        <v>North Somerset</v>
      </c>
      <c r="C14" s="6">
        <v>3.3</v>
      </c>
      <c r="D14" s="6">
        <v>0.36300000000000004</v>
      </c>
      <c r="E14" s="5">
        <v>802</v>
      </c>
      <c r="F14" s="6">
        <v>3</v>
      </c>
      <c r="G14" s="6">
        <v>1.829</v>
      </c>
      <c r="H14" s="5">
        <v>802</v>
      </c>
      <c r="I14" s="6">
        <v>2.7</v>
      </c>
      <c r="J14" s="6">
        <v>0.38400000000000001</v>
      </c>
      <c r="K14" s="4">
        <f>VLOOKUP(A14,[3]Disadvantage!$A$4:$B$154,2,FALSE)</f>
        <v>0.203787195671776</v>
      </c>
    </row>
    <row r="15" spans="1:14" x14ac:dyDescent="0.25">
      <c r="A15" s="5">
        <v>384</v>
      </c>
      <c r="B15" s="5" t="str">
        <f>VLOOKUP(A15,[4]LEA!$A$1:$B$154,2,FALSE)</f>
        <v>Wakefield</v>
      </c>
      <c r="C15" s="6">
        <v>2.7777777777777777</v>
      </c>
      <c r="D15" s="6">
        <v>0.20647058823529416</v>
      </c>
      <c r="E15" s="5">
        <v>384</v>
      </c>
      <c r="F15" s="6">
        <v>2.5555555555555554</v>
      </c>
      <c r="G15" s="6">
        <v>1.4277777777777776</v>
      </c>
      <c r="H15" s="5">
        <v>384</v>
      </c>
      <c r="I15" s="6">
        <v>2.7777777777777777</v>
      </c>
      <c r="J15" s="6">
        <v>0.39411764705882352</v>
      </c>
      <c r="K15" s="4">
        <f>VLOOKUP(A15,[3]Disadvantage!$A$4:$B$154,2,FALSE)</f>
        <v>0.251811594202899</v>
      </c>
    </row>
    <row r="16" spans="1:14" x14ac:dyDescent="0.25">
      <c r="A16" s="5">
        <v>822</v>
      </c>
      <c r="B16" s="5" t="str">
        <f>VLOOKUP(A16,[4]LEA!$A$1:$B$154,2,FALSE)</f>
        <v>Bedford Borough</v>
      </c>
      <c r="C16" s="6">
        <v>2.8571428571428572</v>
      </c>
      <c r="D16" s="6">
        <v>0.23</v>
      </c>
      <c r="E16" s="5">
        <v>822</v>
      </c>
      <c r="F16" s="6">
        <v>3</v>
      </c>
      <c r="G16" s="6">
        <v>1.862857142857143</v>
      </c>
      <c r="H16" s="5">
        <v>822</v>
      </c>
      <c r="I16" s="6">
        <v>2.8571428571428572</v>
      </c>
      <c r="J16" s="6">
        <v>0.39714285714285713</v>
      </c>
      <c r="K16" s="4">
        <f>VLOOKUP(A16,[3]Disadvantage!$A$4:$B$154,2,FALSE)</f>
        <v>0.238350294590252</v>
      </c>
    </row>
    <row r="17" spans="1:11" x14ac:dyDescent="0.25">
      <c r="A17" s="5">
        <v>301</v>
      </c>
      <c r="B17" s="5" t="str">
        <f>VLOOKUP(A17,[4]LEA!$A$1:$B$154,2,FALSE)</f>
        <v>Barking &amp; Dagenham</v>
      </c>
      <c r="C17" s="6">
        <v>2.7777777777777777</v>
      </c>
      <c r="D17" s="6">
        <v>0.23111111111111107</v>
      </c>
      <c r="E17" s="5">
        <v>301</v>
      </c>
      <c r="F17" s="6">
        <v>2.8888888888888888</v>
      </c>
      <c r="G17" s="6">
        <v>1.5311111111111109</v>
      </c>
      <c r="H17" s="5">
        <v>301</v>
      </c>
      <c r="I17" s="6">
        <v>2.8888888888888888</v>
      </c>
      <c r="J17" s="6">
        <v>0.40555555555555556</v>
      </c>
      <c r="K17" s="4">
        <f>VLOOKUP(A17,[3]Disadvantage!$A$4:$B$154,2,FALSE)</f>
        <v>0.44083107497741603</v>
      </c>
    </row>
    <row r="18" spans="1:11" x14ac:dyDescent="0.25">
      <c r="A18" s="5">
        <v>392</v>
      </c>
      <c r="B18" s="5" t="str">
        <f>VLOOKUP(A18,[4]LEA!$A$1:$B$154,2,FALSE)</f>
        <v>North Tyneside</v>
      </c>
      <c r="C18" s="6">
        <v>2.5454545454545454</v>
      </c>
      <c r="D18" s="6">
        <v>0.27999999999999997</v>
      </c>
      <c r="E18" s="5">
        <v>392</v>
      </c>
      <c r="F18" s="6">
        <v>2.7272727272727271</v>
      </c>
      <c r="G18" s="6">
        <v>1.4972727272727271</v>
      </c>
      <c r="H18" s="5">
        <v>392</v>
      </c>
      <c r="I18" s="6">
        <v>2.9090909090909092</v>
      </c>
      <c r="J18" s="6">
        <v>0.40636363636363643</v>
      </c>
      <c r="K18" s="4">
        <f>VLOOKUP(A18,[3]Disadvantage!$A$4:$B$154,2,FALSE)</f>
        <v>0.26825775656324602</v>
      </c>
    </row>
    <row r="19" spans="1:11" x14ac:dyDescent="0.25">
      <c r="A19" s="5">
        <v>830</v>
      </c>
      <c r="B19" s="5" t="str">
        <f>VLOOKUP(A19,[4]LEA!$A$1:$B$154,2,FALSE)</f>
        <v>Derbyshire</v>
      </c>
      <c r="C19" s="6">
        <v>2.6086956521739131</v>
      </c>
      <c r="D19" s="6">
        <v>0.21086956521739136</v>
      </c>
      <c r="E19" s="5">
        <v>830</v>
      </c>
      <c r="F19" s="6">
        <v>3.0434782608695654</v>
      </c>
      <c r="G19" s="6">
        <v>1.7447826086956524</v>
      </c>
      <c r="H19" s="5">
        <v>830</v>
      </c>
      <c r="I19" s="6">
        <v>2.8695652173913042</v>
      </c>
      <c r="J19" s="6">
        <v>0.40891304347826102</v>
      </c>
      <c r="K19" s="4">
        <f>VLOOKUP(A19,[3]Disadvantage!$A$4:$B$154,2,FALSE)</f>
        <v>0.20322658319287301</v>
      </c>
    </row>
    <row r="20" spans="1:11" x14ac:dyDescent="0.25">
      <c r="A20" s="5">
        <v>372</v>
      </c>
      <c r="B20" s="5" t="str">
        <f>VLOOKUP(A20,[4]LEA!$A$1:$B$154,2,FALSE)</f>
        <v>Rotherham</v>
      </c>
      <c r="C20" s="6">
        <v>2.6875</v>
      </c>
      <c r="D20" s="6">
        <v>0.19312500000000002</v>
      </c>
      <c r="E20" s="5">
        <v>372</v>
      </c>
      <c r="F20" s="6">
        <v>2.9375</v>
      </c>
      <c r="G20" s="6">
        <v>1.6693749999999998</v>
      </c>
      <c r="H20" s="5">
        <v>372</v>
      </c>
      <c r="I20" s="6">
        <v>2.875</v>
      </c>
      <c r="J20" s="6">
        <v>0.41533333333333322</v>
      </c>
      <c r="K20" s="4">
        <f>VLOOKUP(A20,[3]Disadvantage!$A$4:$B$154,2,FALSE)</f>
        <v>0.31206088992974201</v>
      </c>
    </row>
    <row r="21" spans="1:11" x14ac:dyDescent="0.25">
      <c r="A21" s="5">
        <v>805</v>
      </c>
      <c r="B21" s="5" t="str">
        <f>VLOOKUP(A21,[4]LEA!$A$1:$B$154,2,FALSE)</f>
        <v>Hartlepool</v>
      </c>
      <c r="C21" s="6">
        <v>2.4</v>
      </c>
      <c r="D21" s="6">
        <v>0.17599999999999999</v>
      </c>
      <c r="E21" s="5">
        <v>805</v>
      </c>
      <c r="F21" s="6">
        <v>2.8</v>
      </c>
      <c r="G21" s="6">
        <v>1.6460000000000001</v>
      </c>
      <c r="H21" s="5">
        <v>805</v>
      </c>
      <c r="I21" s="6">
        <v>3</v>
      </c>
      <c r="J21" s="6">
        <v>0.42800000000000005</v>
      </c>
      <c r="K21" s="4">
        <f>VLOOKUP(A21,[3]Disadvantage!$A$4:$B$154,2,FALSE)</f>
        <v>0.32404181184669001</v>
      </c>
    </row>
    <row r="22" spans="1:11" x14ac:dyDescent="0.25">
      <c r="A22" s="5">
        <v>841</v>
      </c>
      <c r="B22" s="5" t="str">
        <f>VLOOKUP(A22,[4]LEA!$A$1:$B$154,2,FALSE)</f>
        <v>Darlington</v>
      </c>
      <c r="C22" s="6">
        <v>3.1428571428571428</v>
      </c>
      <c r="D22" s="6">
        <v>0.32714285714285712</v>
      </c>
      <c r="E22" s="5">
        <v>841</v>
      </c>
      <c r="F22" s="6">
        <v>2.5714285714285716</v>
      </c>
      <c r="G22" s="6">
        <v>1.4371428571428573</v>
      </c>
      <c r="H22" s="5">
        <v>841</v>
      </c>
      <c r="I22" s="6">
        <v>3</v>
      </c>
      <c r="J22" s="6">
        <v>0.43285714285714283</v>
      </c>
      <c r="K22" s="4">
        <f>VLOOKUP(A22,[3]Disadvantage!$A$4:$B$154,2,FALSE)</f>
        <v>0.31332744924977901</v>
      </c>
    </row>
    <row r="23" spans="1:11" x14ac:dyDescent="0.25">
      <c r="A23" s="5">
        <v>393</v>
      </c>
      <c r="B23" s="5" t="str">
        <f>VLOOKUP(A23,[4]LEA!$A$1:$B$154,2,FALSE)</f>
        <v>South Tyneside</v>
      </c>
      <c r="C23" s="6">
        <v>2.6666666666666665</v>
      </c>
      <c r="D23" s="6">
        <v>0.19625000000000001</v>
      </c>
      <c r="E23" s="5">
        <v>393</v>
      </c>
      <c r="F23" s="6">
        <v>2.5555555555555554</v>
      </c>
      <c r="G23" s="6">
        <v>1.4466666666666665</v>
      </c>
      <c r="H23" s="5">
        <v>393</v>
      </c>
      <c r="I23" s="6">
        <v>2.7777777777777777</v>
      </c>
      <c r="J23" s="6">
        <v>0.43444444444444447</v>
      </c>
      <c r="K23" s="4">
        <f>VLOOKUP(A23,[3]Disadvantage!$A$4:$B$154,2,FALSE)</f>
        <v>0.372467222884386</v>
      </c>
    </row>
    <row r="24" spans="1:11" x14ac:dyDescent="0.25">
      <c r="A24" s="5">
        <v>390</v>
      </c>
      <c r="B24" s="5" t="str">
        <f>VLOOKUP(A24,[4]LEA!$A$1:$B$154,2,FALSE)</f>
        <v>Gateshead</v>
      </c>
      <c r="C24" s="6">
        <v>2.9</v>
      </c>
      <c r="D24" s="6">
        <v>0.21799999999999997</v>
      </c>
      <c r="E24" s="5">
        <v>390</v>
      </c>
      <c r="F24" s="6">
        <v>2.8</v>
      </c>
      <c r="G24" s="6">
        <v>1.4759999999999998</v>
      </c>
      <c r="H24" s="5">
        <v>390</v>
      </c>
      <c r="I24" s="6">
        <v>3</v>
      </c>
      <c r="J24" s="6">
        <v>0.43900000000000006</v>
      </c>
      <c r="K24" s="4">
        <f>VLOOKUP(A24,[3]Disadvantage!$A$4:$B$154,2,FALSE)</f>
        <v>0.28920187793427199</v>
      </c>
    </row>
    <row r="25" spans="1:11" x14ac:dyDescent="0.25">
      <c r="A25" s="5">
        <v>813</v>
      </c>
      <c r="B25" s="5" t="str">
        <f>VLOOKUP(A25,[4]LEA!$A$1:$B$154,2,FALSE)</f>
        <v>North Lincolnshire</v>
      </c>
      <c r="C25" s="6">
        <v>2.0714285714285716</v>
      </c>
      <c r="D25" s="6">
        <v>0.16461538461538458</v>
      </c>
      <c r="E25" s="5">
        <v>813</v>
      </c>
      <c r="F25" s="6">
        <v>2.2142857142857144</v>
      </c>
      <c r="G25" s="6">
        <v>1.2607142857142859</v>
      </c>
      <c r="H25" s="5">
        <v>813</v>
      </c>
      <c r="I25" s="6">
        <v>2.6428571428571428</v>
      </c>
      <c r="J25" s="6">
        <v>0.44642857142857134</v>
      </c>
      <c r="K25" s="4">
        <f>VLOOKUP(A25,[3]Disadvantage!$A$4:$B$154,2,FALSE)</f>
        <v>0.23575129533678801</v>
      </c>
    </row>
    <row r="26" spans="1:11" x14ac:dyDescent="0.25">
      <c r="A26" s="5">
        <v>861</v>
      </c>
      <c r="B26" s="5" t="str">
        <f>VLOOKUP(A26,[4]LEA!$A$1:$B$154,2,FALSE)</f>
        <v>Stoke-on-Trent</v>
      </c>
      <c r="C26" s="6">
        <v>2.3571428571428572</v>
      </c>
      <c r="D26" s="6">
        <v>0.19785714285714281</v>
      </c>
      <c r="E26" s="5">
        <v>861</v>
      </c>
      <c r="F26" s="6">
        <v>2.7857142857142856</v>
      </c>
      <c r="G26" s="6">
        <v>1.4228571428571428</v>
      </c>
      <c r="H26" s="5">
        <v>861</v>
      </c>
      <c r="I26" s="6">
        <v>2.9285714285714284</v>
      </c>
      <c r="J26" s="6">
        <v>0.4478571428571429</v>
      </c>
      <c r="K26" s="4">
        <f>VLOOKUP(A26,[3]Disadvantage!$A$4:$B$154,2,FALSE)</f>
        <v>0.34745433346288401</v>
      </c>
    </row>
    <row r="27" spans="1:11" x14ac:dyDescent="0.25">
      <c r="A27" s="5">
        <v>380</v>
      </c>
      <c r="B27" s="5" t="str">
        <f>VLOOKUP(A27,[4]LEA!$A$1:$B$154,2,FALSE)</f>
        <v>Bradford</v>
      </c>
      <c r="C27" s="6">
        <v>2.3571428571428572</v>
      </c>
      <c r="D27" s="6">
        <v>0.1788888888888889</v>
      </c>
      <c r="E27" s="5">
        <v>380</v>
      </c>
      <c r="F27" s="6">
        <v>2.6071428571428572</v>
      </c>
      <c r="G27" s="6">
        <v>1.4371428571428573</v>
      </c>
      <c r="H27" s="5">
        <v>380</v>
      </c>
      <c r="I27" s="6">
        <v>2.7857142857142856</v>
      </c>
      <c r="J27" s="6">
        <v>0.4522222222222223</v>
      </c>
      <c r="K27" s="4">
        <f>VLOOKUP(A27,[3]Disadvantage!$A$4:$B$154,2,FALSE)</f>
        <v>0.365840517241379</v>
      </c>
    </row>
    <row r="28" spans="1:11" x14ac:dyDescent="0.25">
      <c r="A28" s="5">
        <v>883</v>
      </c>
      <c r="B28" s="5" t="str">
        <f>VLOOKUP(A28,[4]LEA!$A$1:$B$154,2,FALSE)</f>
        <v>Thurrock</v>
      </c>
      <c r="C28" s="6">
        <v>3</v>
      </c>
      <c r="D28" s="6">
        <v>0.27700000000000002</v>
      </c>
      <c r="E28" s="5">
        <v>883</v>
      </c>
      <c r="F28" s="6">
        <v>2.7</v>
      </c>
      <c r="G28" s="6">
        <v>1.5539999999999998</v>
      </c>
      <c r="H28" s="5">
        <v>883</v>
      </c>
      <c r="I28" s="6">
        <v>3</v>
      </c>
      <c r="J28" s="6">
        <v>0.45400000000000001</v>
      </c>
      <c r="K28" s="4">
        <f>VLOOKUP(A28,[3]Disadvantage!$A$4:$B$154,2,FALSE)</f>
        <v>0.244211686879824</v>
      </c>
    </row>
    <row r="29" spans="1:11" x14ac:dyDescent="0.25">
      <c r="A29" s="5">
        <v>373</v>
      </c>
      <c r="B29" s="5" t="str">
        <f>VLOOKUP(A29,[4]LEA!$A$1:$B$154,2,FALSE)</f>
        <v>Sheffield</v>
      </c>
      <c r="C29" s="6">
        <v>2.72</v>
      </c>
      <c r="D29" s="6">
        <v>0.25333333333333335</v>
      </c>
      <c r="E29" s="5">
        <v>373</v>
      </c>
      <c r="F29" s="6">
        <v>3.12</v>
      </c>
      <c r="G29" s="6">
        <v>1.8299999999999996</v>
      </c>
      <c r="H29" s="5">
        <v>373</v>
      </c>
      <c r="I29" s="6">
        <v>2.84</v>
      </c>
      <c r="J29" s="6">
        <v>0.45400000000000007</v>
      </c>
      <c r="K29" s="4">
        <f>VLOOKUP(A29,[3]Disadvantage!$A$4:$B$154,2,FALSE)</f>
        <v>0.29911537043862901</v>
      </c>
    </row>
    <row r="30" spans="1:11" x14ac:dyDescent="0.25">
      <c r="A30" s="5">
        <v>342</v>
      </c>
      <c r="B30" s="5" t="str">
        <f>VLOOKUP(A30,[4]LEA!$A$1:$B$154,2,FALSE)</f>
        <v>St Helens</v>
      </c>
      <c r="C30" s="6">
        <v>3.6666666666666665</v>
      </c>
      <c r="D30" s="6">
        <v>0.37444444444444441</v>
      </c>
      <c r="E30" s="5">
        <v>342</v>
      </c>
      <c r="F30" s="6">
        <v>2.3333333333333335</v>
      </c>
      <c r="G30" s="6">
        <v>1.2755555555555556</v>
      </c>
      <c r="H30" s="5">
        <v>342</v>
      </c>
      <c r="I30" s="6">
        <v>2.8888888888888888</v>
      </c>
      <c r="J30" s="6">
        <v>0.45555555555555549</v>
      </c>
      <c r="K30" s="4">
        <f>VLOOKUP(A30,[3]Disadvantage!$A$4:$B$154,2,FALSE)</f>
        <v>0.29380902413431298</v>
      </c>
    </row>
    <row r="31" spans="1:11" x14ac:dyDescent="0.25">
      <c r="A31" s="5">
        <v>335</v>
      </c>
      <c r="B31" s="5" t="str">
        <f>VLOOKUP(A31,[4]LEA!$A$1:$B$154,2,FALSE)</f>
        <v>Walsall</v>
      </c>
      <c r="C31" s="6">
        <v>2.4736842105263159</v>
      </c>
      <c r="D31" s="6">
        <v>0.21210526315789471</v>
      </c>
      <c r="E31" s="5">
        <v>335</v>
      </c>
      <c r="F31" s="6">
        <v>2.7894736842105261</v>
      </c>
      <c r="G31" s="6">
        <v>1.5273684210526315</v>
      </c>
      <c r="H31" s="5">
        <v>335</v>
      </c>
      <c r="I31" s="6">
        <v>2.8947368421052633</v>
      </c>
      <c r="J31" s="6">
        <v>0.45789473684210524</v>
      </c>
      <c r="K31" s="4">
        <f>VLOOKUP(A31,[3]Disadvantage!$A$4:$B$154,2,FALSE)</f>
        <v>0.33049603756970902</v>
      </c>
    </row>
    <row r="32" spans="1:11" x14ac:dyDescent="0.25">
      <c r="A32" s="5">
        <v>909</v>
      </c>
      <c r="B32" s="5" t="str">
        <f>VLOOKUP(A32,[4]LEA!$A$1:$B$154,2,FALSE)</f>
        <v>Cumbria</v>
      </c>
      <c r="C32" s="6">
        <v>3.2307692307692308</v>
      </c>
      <c r="D32" s="6">
        <v>0.30358974358974361</v>
      </c>
      <c r="E32" s="5">
        <v>909</v>
      </c>
      <c r="F32" s="6">
        <v>3.1794871794871793</v>
      </c>
      <c r="G32" s="6">
        <v>1.8897435897435906</v>
      </c>
      <c r="H32" s="5">
        <v>909</v>
      </c>
      <c r="I32" s="6">
        <v>3</v>
      </c>
      <c r="J32" s="6">
        <v>0.4581578947368421</v>
      </c>
      <c r="K32" s="4">
        <f>VLOOKUP(A32,[3]Disadvantage!$A$4:$B$154,2,FALSE)</f>
        <v>0.19106263194933101</v>
      </c>
    </row>
    <row r="33" spans="1:11" x14ac:dyDescent="0.25">
      <c r="A33" s="5">
        <v>382</v>
      </c>
      <c r="B33" s="5" t="str">
        <f>VLOOKUP(A33,[4]LEA!$A$1:$B$154,2,FALSE)</f>
        <v>Kirklees</v>
      </c>
      <c r="C33" s="6">
        <v>2.52</v>
      </c>
      <c r="D33" s="6">
        <v>0.22720000000000001</v>
      </c>
      <c r="E33" s="5">
        <v>382</v>
      </c>
      <c r="F33" s="6">
        <v>2.92</v>
      </c>
      <c r="G33" s="6">
        <v>1.7458333333333329</v>
      </c>
      <c r="H33" s="5">
        <v>382</v>
      </c>
      <c r="I33" s="6">
        <v>2.8</v>
      </c>
      <c r="J33" s="6">
        <v>0.45960000000000006</v>
      </c>
      <c r="K33" s="4">
        <f>VLOOKUP(A33,[3]Disadvantage!$A$4:$B$154,2,FALSE)</f>
        <v>0.25054704595186</v>
      </c>
    </row>
    <row r="34" spans="1:11" x14ac:dyDescent="0.25">
      <c r="A34" s="5">
        <v>823</v>
      </c>
      <c r="B34" s="5" t="str">
        <f>VLOOKUP(A34,[4]LEA!$A$1:$B$154,2,FALSE)</f>
        <v>Central Bedfordshire</v>
      </c>
      <c r="C34" s="6">
        <v>2.9090909090909092</v>
      </c>
      <c r="D34" s="6">
        <v>0.25000000000000006</v>
      </c>
      <c r="E34" s="5">
        <v>823</v>
      </c>
      <c r="F34" s="6">
        <v>2.9090909090909092</v>
      </c>
      <c r="G34" s="6">
        <v>1.7600000000000002</v>
      </c>
      <c r="H34" s="5">
        <v>823</v>
      </c>
      <c r="I34" s="6">
        <v>3</v>
      </c>
      <c r="J34" s="6">
        <v>0.46181818181818191</v>
      </c>
      <c r="K34" s="4">
        <f>VLOOKUP(A34,[3]Disadvantage!$A$4:$B$154,2,FALSE)</f>
        <v>0.14695340501792101</v>
      </c>
    </row>
    <row r="35" spans="1:11" x14ac:dyDescent="0.25">
      <c r="A35" s="5">
        <v>332</v>
      </c>
      <c r="B35" s="5" t="str">
        <f>VLOOKUP(A35,[4]LEA!$A$1:$B$154,2,FALSE)</f>
        <v>Dudley</v>
      </c>
      <c r="C35" s="6">
        <v>2.75</v>
      </c>
      <c r="D35" s="6">
        <v>0.24833333333333338</v>
      </c>
      <c r="E35" s="5">
        <v>332</v>
      </c>
      <c r="F35" s="6">
        <v>3.05</v>
      </c>
      <c r="G35" s="6">
        <v>1.8160000000000001</v>
      </c>
      <c r="H35" s="5">
        <v>332</v>
      </c>
      <c r="I35" s="6">
        <v>2.8</v>
      </c>
      <c r="J35" s="6">
        <v>0.46750000000000008</v>
      </c>
      <c r="K35" s="4">
        <f>VLOOKUP(A35,[3]Disadvantage!$A$4:$B$154,2,FALSE)</f>
        <v>0.24281984334203699</v>
      </c>
    </row>
    <row r="36" spans="1:11" x14ac:dyDescent="0.25">
      <c r="A36" s="5">
        <v>394</v>
      </c>
      <c r="B36" s="5" t="str">
        <f>VLOOKUP(A36,[4]LEA!$A$1:$B$154,2,FALSE)</f>
        <v>Sunderland</v>
      </c>
      <c r="C36" s="6">
        <v>3.0555555555555554</v>
      </c>
      <c r="D36" s="6">
        <v>0.32</v>
      </c>
      <c r="E36" s="5">
        <v>394</v>
      </c>
      <c r="F36" s="6">
        <v>2.8888888888888888</v>
      </c>
      <c r="G36" s="6">
        <v>1.5255555555555558</v>
      </c>
      <c r="H36" s="5">
        <v>394</v>
      </c>
      <c r="I36" s="6">
        <v>2.8333333333333335</v>
      </c>
      <c r="J36" s="6">
        <v>0.4694444444444445</v>
      </c>
      <c r="K36" s="4">
        <f>VLOOKUP(A36,[3]Disadvantage!$A$4:$B$154,2,FALSE)</f>
        <v>0.310606060606061</v>
      </c>
    </row>
    <row r="37" spans="1:11" x14ac:dyDescent="0.25">
      <c r="A37" s="5">
        <v>845</v>
      </c>
      <c r="B37" s="5" t="str">
        <f>VLOOKUP(A37,[4]LEA!$A$1:$B$154,2,FALSE)</f>
        <v>East Sussex</v>
      </c>
      <c r="C37" s="6">
        <v>3.6666666666666665</v>
      </c>
      <c r="D37" s="6">
        <v>0.36703703703703705</v>
      </c>
      <c r="E37" s="5">
        <v>845</v>
      </c>
      <c r="F37" s="6">
        <v>3.0370370370370372</v>
      </c>
      <c r="G37" s="6">
        <v>1.823333333333333</v>
      </c>
      <c r="H37" s="5">
        <v>845</v>
      </c>
      <c r="I37" s="6">
        <v>3.0370370370370372</v>
      </c>
      <c r="J37" s="6">
        <v>0.4711111111111112</v>
      </c>
      <c r="K37" s="4">
        <f>VLOOKUP(A37,[3]Disadvantage!$A$4:$B$154,2,FALSE)</f>
        <v>0.217714285714286</v>
      </c>
    </row>
    <row r="38" spans="1:11" x14ac:dyDescent="0.25">
      <c r="A38" s="5">
        <v>860</v>
      </c>
      <c r="B38" s="5" t="str">
        <f>VLOOKUP(A38,[4]LEA!$A$1:$B$154,2,FALSE)</f>
        <v>Staffordshire</v>
      </c>
      <c r="C38" s="6">
        <v>2.9821428571428572</v>
      </c>
      <c r="D38" s="6">
        <v>0.28874999999999984</v>
      </c>
      <c r="E38" s="5">
        <v>860</v>
      </c>
      <c r="F38" s="6">
        <v>3.0178571428571428</v>
      </c>
      <c r="G38" s="6">
        <v>1.7560714285714287</v>
      </c>
      <c r="H38" s="5">
        <v>860</v>
      </c>
      <c r="I38" s="6">
        <v>2.8928571428571428</v>
      </c>
      <c r="J38" s="6">
        <v>0.47339285714285723</v>
      </c>
      <c r="K38" s="4">
        <f>VLOOKUP(A38,[3]Disadvantage!$A$4:$B$154,2,FALSE)</f>
        <v>0.191659646166807</v>
      </c>
    </row>
    <row r="39" spans="1:11" x14ac:dyDescent="0.25">
      <c r="A39" s="5">
        <v>935</v>
      </c>
      <c r="B39" s="5" t="str">
        <f>VLOOKUP(A39,[4]LEA!$A$1:$B$154,2,FALSE)</f>
        <v>Suffolk</v>
      </c>
      <c r="C39" s="6">
        <v>3.3684210526315788</v>
      </c>
      <c r="D39" s="6">
        <v>0.3473684210526316</v>
      </c>
      <c r="E39" s="5">
        <v>935</v>
      </c>
      <c r="F39" s="6">
        <v>3.236842105263158</v>
      </c>
      <c r="G39" s="6">
        <v>1.9750000000000003</v>
      </c>
      <c r="H39" s="5">
        <v>935</v>
      </c>
      <c r="I39" s="6">
        <v>2.9210526315789473</v>
      </c>
      <c r="J39" s="6">
        <v>0.47421052631578925</v>
      </c>
      <c r="K39" s="4">
        <f>VLOOKUP(A39,[3]Disadvantage!$A$4:$B$154,2,FALSE)</f>
        <v>0.19418106247564601</v>
      </c>
    </row>
    <row r="40" spans="1:11" x14ac:dyDescent="0.25">
      <c r="A40" s="5">
        <v>892</v>
      </c>
      <c r="B40" s="5" t="str">
        <f>VLOOKUP(A40,[4]LEA!$A$1:$B$154,2,FALSE)</f>
        <v>Nottingham City</v>
      </c>
      <c r="C40" s="6">
        <v>2.3571428571428572</v>
      </c>
      <c r="D40" s="6">
        <v>0.16857142857142862</v>
      </c>
      <c r="E40" s="5">
        <v>892</v>
      </c>
      <c r="F40" s="6">
        <v>2.3571428571428572</v>
      </c>
      <c r="G40" s="6">
        <v>1.2528571428571429</v>
      </c>
      <c r="H40" s="5">
        <v>892</v>
      </c>
      <c r="I40" s="6">
        <v>2.9285714285714284</v>
      </c>
      <c r="J40" s="6">
        <v>0.47428571428571425</v>
      </c>
      <c r="K40" s="4">
        <f>VLOOKUP(A40,[3]Disadvantage!$A$4:$B$154,2,FALSE)</f>
        <v>0.449830890642616</v>
      </c>
    </row>
    <row r="41" spans="1:11" x14ac:dyDescent="0.25">
      <c r="A41" s="5">
        <v>846</v>
      </c>
      <c r="B41" s="5" t="str">
        <f>VLOOKUP(A41,[4]LEA!$A$1:$B$154,2,FALSE)</f>
        <v>Brighton and Hove</v>
      </c>
      <c r="C41" s="6">
        <v>3.1</v>
      </c>
      <c r="D41" s="6">
        <v>0.316</v>
      </c>
      <c r="E41" s="5">
        <v>846</v>
      </c>
      <c r="F41" s="6">
        <v>2.7</v>
      </c>
      <c r="G41" s="6">
        <v>1.5779999999999998</v>
      </c>
      <c r="H41" s="5">
        <v>846</v>
      </c>
      <c r="I41" s="6">
        <v>3</v>
      </c>
      <c r="J41" s="6">
        <v>0.47444444444444439</v>
      </c>
      <c r="K41" s="4">
        <f>VLOOKUP(A41,[3]Disadvantage!$A$4:$B$154,2,FALSE)</f>
        <v>0.27874720357941801</v>
      </c>
    </row>
    <row r="42" spans="1:11" x14ac:dyDescent="0.25">
      <c r="A42" s="5">
        <v>908</v>
      </c>
      <c r="B42" s="5" t="str">
        <f>VLOOKUP(A42,[4]LEA!$A$1:$B$154,2,FALSE)</f>
        <v>Cornwall</v>
      </c>
      <c r="C42" s="6">
        <v>3.5</v>
      </c>
      <c r="D42" s="6">
        <v>0.38312499999999994</v>
      </c>
      <c r="E42" s="5">
        <v>908</v>
      </c>
      <c r="F42" s="6">
        <v>3.09375</v>
      </c>
      <c r="G42" s="6">
        <v>1.9071874999999998</v>
      </c>
      <c r="H42" s="5">
        <v>908</v>
      </c>
      <c r="I42" s="6">
        <v>2.9375</v>
      </c>
      <c r="J42" s="6">
        <v>0.47687500000000016</v>
      </c>
      <c r="K42" s="4">
        <f>VLOOKUP(A42,[3]Disadvantage!$A$4:$B$154,2,FALSE)</f>
        <v>0.208254514187446</v>
      </c>
    </row>
    <row r="43" spans="1:11" x14ac:dyDescent="0.25">
      <c r="A43" s="5">
        <v>926</v>
      </c>
      <c r="B43" s="5" t="str">
        <f>VLOOKUP(A43,[4]LEA!$A$1:$B$154,2,FALSE)</f>
        <v>Norfolk</v>
      </c>
      <c r="C43" s="6">
        <v>3.2037037037037037</v>
      </c>
      <c r="D43" s="6">
        <v>0.30423076923076925</v>
      </c>
      <c r="E43" s="5">
        <v>926</v>
      </c>
      <c r="F43" s="6">
        <v>3.1296296296296298</v>
      </c>
      <c r="G43" s="6">
        <v>1.9472222222222217</v>
      </c>
      <c r="H43" s="5">
        <v>926</v>
      </c>
      <c r="I43" s="6">
        <v>2.9629629629629628</v>
      </c>
      <c r="J43" s="6">
        <v>0.47944444444444451</v>
      </c>
      <c r="K43" s="4">
        <f>VLOOKUP(A43,[3]Disadvantage!$A$4:$B$154,2,FALSE)</f>
        <v>0.21389645776566801</v>
      </c>
    </row>
    <row r="44" spans="1:11" x14ac:dyDescent="0.25">
      <c r="A44" s="5">
        <v>831</v>
      </c>
      <c r="B44" s="5" t="str">
        <f>VLOOKUP(A44,[4]LEA!$A$1:$B$154,2,FALSE)</f>
        <v>City of Derby</v>
      </c>
      <c r="C44" s="6">
        <v>2.4285714285714284</v>
      </c>
      <c r="D44" s="6">
        <v>0.16428571428571428</v>
      </c>
      <c r="E44" s="5">
        <v>831</v>
      </c>
      <c r="F44" s="6">
        <v>2.8571428571428572</v>
      </c>
      <c r="G44" s="6">
        <v>1.6107142857142858</v>
      </c>
      <c r="H44" s="5">
        <v>831</v>
      </c>
      <c r="I44" s="6">
        <v>2.9285714285714284</v>
      </c>
      <c r="J44" s="6">
        <v>0.48071428571428571</v>
      </c>
      <c r="K44" s="4">
        <f>VLOOKUP(A44,[3]Disadvantage!$A$4:$B$154,2,FALSE)</f>
        <v>0.28586350974930402</v>
      </c>
    </row>
    <row r="45" spans="1:11" x14ac:dyDescent="0.25">
      <c r="A45" s="5">
        <v>874</v>
      </c>
      <c r="B45" s="5" t="str">
        <f>VLOOKUP(A45,[4]LEA!$A$1:$B$154,2,FALSE)</f>
        <v>Peterborough</v>
      </c>
      <c r="C45" s="6">
        <v>2.4166666666666665</v>
      </c>
      <c r="D45" s="6">
        <v>0.20333333333333334</v>
      </c>
      <c r="E45" s="5">
        <v>874</v>
      </c>
      <c r="F45" s="6">
        <v>3.0833333333333335</v>
      </c>
      <c r="G45" s="6">
        <v>1.6066666666666667</v>
      </c>
      <c r="H45" s="5">
        <v>874</v>
      </c>
      <c r="I45" s="6">
        <v>3</v>
      </c>
      <c r="J45" s="6">
        <v>0.48363636363636359</v>
      </c>
      <c r="K45" s="4">
        <f>VLOOKUP(A45,[3]Disadvantage!$A$4:$B$154,2,FALSE)</f>
        <v>0.27264367816092</v>
      </c>
    </row>
    <row r="46" spans="1:11" x14ac:dyDescent="0.25">
      <c r="A46" s="5">
        <v>209</v>
      </c>
      <c r="B46" s="5" t="str">
        <f>VLOOKUP(A46,[4]LEA!$A$1:$B$154,2,FALSE)</f>
        <v>Lewisham</v>
      </c>
      <c r="C46" s="6">
        <v>2.9230769230769229</v>
      </c>
      <c r="D46" s="6">
        <v>0.25846153846153846</v>
      </c>
      <c r="E46" s="5">
        <v>209</v>
      </c>
      <c r="F46" s="6">
        <v>3.2307692307692308</v>
      </c>
      <c r="G46" s="6">
        <v>1.8115384615384613</v>
      </c>
      <c r="H46" s="5">
        <v>209</v>
      </c>
      <c r="I46" s="6">
        <v>3</v>
      </c>
      <c r="J46" s="6">
        <v>0.48538461538461541</v>
      </c>
      <c r="K46" s="4">
        <f>VLOOKUP(A46,[3]Disadvantage!$A$4:$B$154,2,FALSE)</f>
        <v>0.462979094076655</v>
      </c>
    </row>
    <row r="47" spans="1:11" x14ac:dyDescent="0.25">
      <c r="A47" s="5">
        <v>855</v>
      </c>
      <c r="B47" s="5" t="str">
        <f>VLOOKUP(A47,[4]LEA!$A$1:$B$154,2,FALSE)</f>
        <v>Leicestershire</v>
      </c>
      <c r="C47" s="6">
        <v>2.8636363636363638</v>
      </c>
      <c r="D47" s="6">
        <v>0.2395238095238095</v>
      </c>
      <c r="E47" s="5">
        <v>855</v>
      </c>
      <c r="F47" s="6">
        <v>3</v>
      </c>
      <c r="G47" s="6">
        <v>1.8290909090909095</v>
      </c>
      <c r="H47" s="5">
        <v>855</v>
      </c>
      <c r="I47" s="6">
        <v>2.9090909090909092</v>
      </c>
      <c r="J47" s="6">
        <v>0.48954545454545451</v>
      </c>
      <c r="K47" s="4">
        <f>VLOOKUP(A47,[3]Disadvantage!$A$4:$B$154,2,FALSE)</f>
        <v>0.149081291759465</v>
      </c>
    </row>
    <row r="48" spans="1:11" x14ac:dyDescent="0.25">
      <c r="A48" s="5">
        <v>929</v>
      </c>
      <c r="B48" s="5" t="str">
        <f>VLOOKUP(A48,[4]LEA!$A$1:$B$154,2,FALSE)</f>
        <v>Northumberland</v>
      </c>
      <c r="C48" s="6">
        <v>2.6875</v>
      </c>
      <c r="D48" s="6">
        <v>0.25615384615384618</v>
      </c>
      <c r="E48" s="5">
        <v>929</v>
      </c>
      <c r="F48" s="6">
        <v>2.9375</v>
      </c>
      <c r="G48" s="6">
        <v>1.7399999999999998</v>
      </c>
      <c r="H48" s="5">
        <v>929</v>
      </c>
      <c r="I48" s="6">
        <v>2.875</v>
      </c>
      <c r="J48" s="6">
        <v>0.49133333333333329</v>
      </c>
      <c r="K48" s="4">
        <f>VLOOKUP(A48,[3]Disadvantage!$A$4:$B$154,2,FALSE)</f>
        <v>0.22906613681521401</v>
      </c>
    </row>
    <row r="49" spans="1:11" x14ac:dyDescent="0.25">
      <c r="A49" s="5">
        <v>891</v>
      </c>
      <c r="B49" s="5" t="str">
        <f>VLOOKUP(A49,[4]LEA!$A$1:$B$154,2,FALSE)</f>
        <v>Nottinghamshire</v>
      </c>
      <c r="C49" s="6">
        <v>2.8043478260869565</v>
      </c>
      <c r="D49" s="6">
        <v>0.23717391304347826</v>
      </c>
      <c r="E49" s="5">
        <v>891</v>
      </c>
      <c r="F49" s="6">
        <v>2.8260869565217392</v>
      </c>
      <c r="G49" s="6">
        <v>1.5380434782608698</v>
      </c>
      <c r="H49" s="5">
        <v>891</v>
      </c>
      <c r="I49" s="6">
        <v>3.0217391304347827</v>
      </c>
      <c r="J49" s="6">
        <v>0.49260869565217391</v>
      </c>
      <c r="K49" s="4">
        <f>VLOOKUP(A49,[3]Disadvantage!$A$4:$B$154,2,FALSE)</f>
        <v>0.22292176751778001</v>
      </c>
    </row>
    <row r="50" spans="1:11" x14ac:dyDescent="0.25">
      <c r="A50" s="5">
        <v>391</v>
      </c>
      <c r="B50" s="5" t="str">
        <f>VLOOKUP(A50,[4]LEA!$A$1:$B$154,2,FALSE)</f>
        <v>Newcastle upon Tyne</v>
      </c>
      <c r="C50" s="6">
        <v>2.75</v>
      </c>
      <c r="D50" s="6">
        <v>0.2690909090909091</v>
      </c>
      <c r="E50" s="5">
        <v>391</v>
      </c>
      <c r="F50" s="6">
        <v>2.5</v>
      </c>
      <c r="G50" s="6">
        <v>1.3924999999999998</v>
      </c>
      <c r="H50" s="5">
        <v>391</v>
      </c>
      <c r="I50" s="6">
        <v>3</v>
      </c>
      <c r="J50" s="6">
        <v>0.49416666666666664</v>
      </c>
      <c r="K50" s="4">
        <f>VLOOKUP(A50,[3]Disadvantage!$A$4:$B$154,2,FALSE)</f>
        <v>0.37286112216474299</v>
      </c>
    </row>
    <row r="51" spans="1:11" x14ac:dyDescent="0.25">
      <c r="A51" s="5">
        <v>885</v>
      </c>
      <c r="B51" s="5" t="str">
        <f>VLOOKUP(A51,[4]LEA!$A$1:$B$154,2,FALSE)</f>
        <v>Worcestershire</v>
      </c>
      <c r="C51" s="6">
        <v>2.9</v>
      </c>
      <c r="D51" s="6">
        <v>0.26300000000000007</v>
      </c>
      <c r="E51" s="5">
        <v>885</v>
      </c>
      <c r="F51" s="6">
        <v>2.9666666666666668</v>
      </c>
      <c r="G51" s="6">
        <v>1.7376666666666665</v>
      </c>
      <c r="H51" s="5">
        <v>885</v>
      </c>
      <c r="I51" s="6">
        <v>3</v>
      </c>
      <c r="J51" s="6">
        <v>0.49499999999999988</v>
      </c>
      <c r="K51" s="4">
        <f>VLOOKUP(A51,[3]Disadvantage!$A$4:$B$154,2,FALSE)</f>
        <v>0.192049647769205</v>
      </c>
    </row>
    <row r="52" spans="1:11" x14ac:dyDescent="0.25">
      <c r="A52" s="5">
        <v>889</v>
      </c>
      <c r="B52" s="5" t="str">
        <f>VLOOKUP(A52,[4]LEA!$A$1:$B$154,2,FALSE)</f>
        <v>Blackburn</v>
      </c>
      <c r="C52" s="6">
        <v>2.8888888888888888</v>
      </c>
      <c r="D52" s="6">
        <v>0.27333333333333337</v>
      </c>
      <c r="E52" s="5">
        <v>889</v>
      </c>
      <c r="F52" s="6">
        <v>3</v>
      </c>
      <c r="G52" s="6">
        <v>1.7788888888888887</v>
      </c>
      <c r="H52" s="5">
        <v>889</v>
      </c>
      <c r="I52" s="6">
        <v>3</v>
      </c>
      <c r="J52" s="6">
        <v>0.49555555555555553</v>
      </c>
      <c r="K52" s="4">
        <f>VLOOKUP(A52,[3]Disadvantage!$A$4:$B$154,2,FALSE)</f>
        <v>0.35119726339794799</v>
      </c>
    </row>
    <row r="53" spans="1:11" x14ac:dyDescent="0.25">
      <c r="A53" s="5">
        <v>933</v>
      </c>
      <c r="B53" s="5" t="str">
        <f>VLOOKUP(A53,[4]LEA!$A$1:$B$154,2,FALSE)</f>
        <v>Somerset</v>
      </c>
      <c r="C53" s="6">
        <v>3.4545454545454546</v>
      </c>
      <c r="D53" s="6">
        <v>0.39451612903225808</v>
      </c>
      <c r="E53" s="5">
        <v>933</v>
      </c>
      <c r="F53" s="6">
        <v>2.7575757575757578</v>
      </c>
      <c r="G53" s="6">
        <v>1.6753124999999998</v>
      </c>
      <c r="H53" s="5">
        <v>933</v>
      </c>
      <c r="I53" s="6">
        <v>2.8787878787878789</v>
      </c>
      <c r="J53" s="6">
        <v>0.4975757575757575</v>
      </c>
      <c r="K53" s="4">
        <f>VLOOKUP(A53,[3]Disadvantage!$A$4:$B$154,2,FALSE)</f>
        <v>0.18718228031953499</v>
      </c>
    </row>
    <row r="54" spans="1:11" x14ac:dyDescent="0.25">
      <c r="A54" s="5">
        <v>383</v>
      </c>
      <c r="B54" s="5" t="str">
        <f>VLOOKUP(A54,[4]LEA!$A$1:$B$154,2,FALSE)</f>
        <v>Leeds</v>
      </c>
      <c r="C54" s="6">
        <v>2.641025641025641</v>
      </c>
      <c r="D54" s="6">
        <v>0.23189189189189199</v>
      </c>
      <c r="E54" s="5">
        <v>383</v>
      </c>
      <c r="F54" s="6">
        <v>2.8205128205128207</v>
      </c>
      <c r="G54" s="6">
        <v>1.5710256410256409</v>
      </c>
      <c r="H54" s="5">
        <v>383</v>
      </c>
      <c r="I54" s="6">
        <v>2.8717948717948718</v>
      </c>
      <c r="J54" s="6">
        <v>0.50027027027027016</v>
      </c>
      <c r="K54" s="4">
        <f>VLOOKUP(A54,[3]Disadvantage!$A$4:$B$154,2,FALSE)</f>
        <v>0.32215460313349698</v>
      </c>
    </row>
    <row r="55" spans="1:11" x14ac:dyDescent="0.25">
      <c r="A55" s="5">
        <v>336</v>
      </c>
      <c r="B55" s="5" t="str">
        <f>VLOOKUP(A55,[4]LEA!$A$1:$B$154,2,FALSE)</f>
        <v>Wolverhampton</v>
      </c>
      <c r="C55" s="6">
        <v>2.5294117647058822</v>
      </c>
      <c r="D55" s="6">
        <v>0.21529411764705886</v>
      </c>
      <c r="E55" s="5">
        <v>336</v>
      </c>
      <c r="F55" s="6">
        <v>2.7058823529411766</v>
      </c>
      <c r="G55" s="6">
        <v>1.5829411764705887</v>
      </c>
      <c r="H55" s="5">
        <v>336</v>
      </c>
      <c r="I55" s="6">
        <v>2.7647058823529411</v>
      </c>
      <c r="J55" s="6">
        <v>0.50312500000000004</v>
      </c>
      <c r="K55" s="4">
        <f>VLOOKUP(A55,[3]Disadvantage!$A$4:$B$154,2,FALSE)</f>
        <v>0.40408320493066302</v>
      </c>
    </row>
    <row r="56" spans="1:11" x14ac:dyDescent="0.25">
      <c r="A56" s="5">
        <v>803</v>
      </c>
      <c r="B56" s="5" t="str">
        <f>VLOOKUP(A56,[4]LEA!$A$1:$B$154,2,FALSE)</f>
        <v>South Gloucestershire</v>
      </c>
      <c r="C56" s="6">
        <v>2.6875</v>
      </c>
      <c r="D56" s="6">
        <v>0.23687499999999997</v>
      </c>
      <c r="E56" s="5">
        <v>803</v>
      </c>
      <c r="F56" s="6">
        <v>3</v>
      </c>
      <c r="G56" s="6">
        <v>1.7768749999999998</v>
      </c>
      <c r="H56" s="5">
        <v>803</v>
      </c>
      <c r="I56" s="6">
        <v>3</v>
      </c>
      <c r="J56" s="6">
        <v>0.50375000000000003</v>
      </c>
      <c r="K56" s="4">
        <f>VLOOKUP(A56,[3]Disadvantage!$A$4:$B$154,2,FALSE)</f>
        <v>0.16672083197920101</v>
      </c>
    </row>
    <row r="57" spans="1:11" x14ac:dyDescent="0.25">
      <c r="A57" s="5">
        <v>894</v>
      </c>
      <c r="B57" s="5" t="str">
        <f>VLOOKUP(A57,[4]LEA!$A$1:$B$154,2,FALSE)</f>
        <v>Telford &amp; Wrekin</v>
      </c>
      <c r="C57" s="6">
        <v>2.6428571428571428</v>
      </c>
      <c r="D57" s="6">
        <v>0.21846153846153848</v>
      </c>
      <c r="E57" s="5">
        <v>894</v>
      </c>
      <c r="F57" s="6">
        <v>3</v>
      </c>
      <c r="G57" s="6">
        <v>1.6807142857142858</v>
      </c>
      <c r="H57" s="5">
        <v>894</v>
      </c>
      <c r="I57" s="6">
        <v>3.0714285714285716</v>
      </c>
      <c r="J57" s="6">
        <v>0.50428571428571423</v>
      </c>
      <c r="K57" s="4">
        <f>VLOOKUP(A57,[3]Disadvantage!$A$4:$B$154,2,FALSE)</f>
        <v>0.27424913835548997</v>
      </c>
    </row>
    <row r="58" spans="1:11" x14ac:dyDescent="0.25">
      <c r="A58" s="5">
        <v>866</v>
      </c>
      <c r="B58" s="5" t="str">
        <f>VLOOKUP(A58,[4]LEA!$A$1:$B$154,2,FALSE)</f>
        <v>Swindon</v>
      </c>
      <c r="C58" s="6">
        <v>3.1818181818181817</v>
      </c>
      <c r="D58" s="6">
        <v>0.34363636363636363</v>
      </c>
      <c r="E58" s="5">
        <v>866</v>
      </c>
      <c r="F58" s="6">
        <v>2.9090909090909092</v>
      </c>
      <c r="G58" s="6">
        <v>1.8727272727272728</v>
      </c>
      <c r="H58" s="5">
        <v>866</v>
      </c>
      <c r="I58" s="6">
        <v>3</v>
      </c>
      <c r="J58" s="6">
        <v>0.50545454545454538</v>
      </c>
      <c r="K58" s="4">
        <f>VLOOKUP(A58,[3]Disadvantage!$A$4:$B$154,2,FALSE)</f>
        <v>0.232231779085559</v>
      </c>
    </row>
    <row r="59" spans="1:11" x14ac:dyDescent="0.25">
      <c r="A59" s="5">
        <v>893</v>
      </c>
      <c r="B59" s="5" t="str">
        <f>VLOOKUP(A59,[4]LEA!$A$1:$B$154,2,FALSE)</f>
        <v>Shropshire</v>
      </c>
      <c r="C59" s="6">
        <v>3.2916666666666665</v>
      </c>
      <c r="D59" s="6">
        <v>0.32291666666666663</v>
      </c>
      <c r="E59" s="5">
        <v>893</v>
      </c>
      <c r="F59" s="6">
        <v>3.125</v>
      </c>
      <c r="G59" s="6">
        <v>1.9308333333333334</v>
      </c>
      <c r="H59" s="5">
        <v>893</v>
      </c>
      <c r="I59" s="6">
        <v>2.9583333333333335</v>
      </c>
      <c r="J59" s="6">
        <v>0.5073913043478262</v>
      </c>
      <c r="K59" s="4">
        <f>VLOOKUP(A59,[3]Disadvantage!$A$4:$B$154,2,FALSE)</f>
        <v>0.15822194591234101</v>
      </c>
    </row>
    <row r="60" spans="1:11" x14ac:dyDescent="0.25">
      <c r="A60" s="5">
        <v>350</v>
      </c>
      <c r="B60" s="5" t="str">
        <f>VLOOKUP(A60,[4]LEA!$A$1:$B$154,2,FALSE)</f>
        <v>Bolton</v>
      </c>
      <c r="C60" s="6">
        <v>2.7058823529411766</v>
      </c>
      <c r="D60" s="6">
        <v>0.25470588235294117</v>
      </c>
      <c r="E60" s="5">
        <v>350</v>
      </c>
      <c r="F60" s="6">
        <v>2.7647058823529411</v>
      </c>
      <c r="G60" s="6">
        <v>1.4988235294117644</v>
      </c>
      <c r="H60" s="5">
        <v>350</v>
      </c>
      <c r="I60" s="6">
        <v>2.9411764705882355</v>
      </c>
      <c r="J60" s="6">
        <v>0.50764705882352945</v>
      </c>
      <c r="K60" s="4">
        <f>VLOOKUP(A60,[3]Disadvantage!$A$4:$B$154,2,FALSE)</f>
        <v>0.33064979873490502</v>
      </c>
    </row>
    <row r="61" spans="1:11" x14ac:dyDescent="0.25">
      <c r="A61" s="5">
        <v>840</v>
      </c>
      <c r="B61" s="5" t="str">
        <f>VLOOKUP(A61,[4]LEA!$A$1:$B$154,2,FALSE)</f>
        <v>Durham</v>
      </c>
      <c r="C61" s="6">
        <v>2.8529411764705883</v>
      </c>
      <c r="D61" s="6">
        <v>0.23322580645161298</v>
      </c>
      <c r="E61" s="5">
        <v>840</v>
      </c>
      <c r="F61" s="6">
        <v>2.7647058823529411</v>
      </c>
      <c r="G61" s="6">
        <v>1.4550000000000001</v>
      </c>
      <c r="H61" s="5">
        <v>840</v>
      </c>
      <c r="I61" s="6">
        <v>3</v>
      </c>
      <c r="J61" s="6">
        <v>0.50882352941176467</v>
      </c>
      <c r="K61" s="4">
        <f>VLOOKUP(A61,[3]Disadvantage!$A$4:$B$154,2,FALSE)</f>
        <v>0.30785162869516097</v>
      </c>
    </row>
    <row r="62" spans="1:11" x14ac:dyDescent="0.25">
      <c r="A62" s="5">
        <v>808</v>
      </c>
      <c r="B62" s="5" t="str">
        <f>VLOOKUP(A62,[4]LEA!$A$1:$B$154,2,FALSE)</f>
        <v>Stockton on Tees</v>
      </c>
      <c r="C62" s="6">
        <v>3</v>
      </c>
      <c r="D62" s="6">
        <v>0.27416666666666661</v>
      </c>
      <c r="E62" s="5">
        <v>808</v>
      </c>
      <c r="F62" s="6">
        <v>3.0833333333333335</v>
      </c>
      <c r="G62" s="6">
        <v>1.708333333333333</v>
      </c>
      <c r="H62" s="5">
        <v>808</v>
      </c>
      <c r="I62" s="6">
        <v>3.0833333333333335</v>
      </c>
      <c r="J62" s="6">
        <v>0.51363636363636356</v>
      </c>
      <c r="K62" s="4">
        <f>VLOOKUP(A62,[3]Disadvantage!$A$4:$B$154,2,FALSE)</f>
        <v>0.29497416627524697</v>
      </c>
    </row>
    <row r="63" spans="1:11" x14ac:dyDescent="0.25">
      <c r="A63" s="5">
        <v>352</v>
      </c>
      <c r="B63" s="5" t="str">
        <f>VLOOKUP(A63,[4]LEA!$A$1:$B$154,2,FALSE)</f>
        <v>Manchester</v>
      </c>
      <c r="C63" s="6">
        <v>2.76</v>
      </c>
      <c r="D63" s="6">
        <v>0.21416666666666664</v>
      </c>
      <c r="E63" s="5">
        <v>352</v>
      </c>
      <c r="F63" s="6">
        <v>2.48</v>
      </c>
      <c r="G63" s="6">
        <v>1.3868</v>
      </c>
      <c r="H63" s="5">
        <v>352</v>
      </c>
      <c r="I63" s="6">
        <v>3</v>
      </c>
      <c r="J63" s="6">
        <v>0.51479999999999992</v>
      </c>
      <c r="K63" s="4">
        <f>VLOOKUP(A63,[3]Disadvantage!$A$4:$B$154,2,FALSE)</f>
        <v>0.56054732041049005</v>
      </c>
    </row>
    <row r="64" spans="1:11" x14ac:dyDescent="0.25">
      <c r="A64" s="5">
        <v>895</v>
      </c>
      <c r="B64" s="5" t="str">
        <f>VLOOKUP(A64,[4]LEA!$A$1:$B$154,2,FALSE)</f>
        <v>Cheshire East</v>
      </c>
      <c r="C64" s="6">
        <v>3.2</v>
      </c>
      <c r="D64" s="6">
        <v>0.33050000000000007</v>
      </c>
      <c r="E64" s="5">
        <v>895</v>
      </c>
      <c r="F64" s="6">
        <v>2.9</v>
      </c>
      <c r="G64" s="6">
        <v>1.8064999999999998</v>
      </c>
      <c r="H64" s="5">
        <v>895</v>
      </c>
      <c r="I64" s="6">
        <v>3</v>
      </c>
      <c r="J64" s="6">
        <v>0.5159999999999999</v>
      </c>
      <c r="K64" s="4">
        <f>VLOOKUP(A64,[3]Disadvantage!$A$4:$B$154,2,FALSE)</f>
        <v>0.16470009832841701</v>
      </c>
    </row>
    <row r="65" spans="1:11" x14ac:dyDescent="0.25">
      <c r="A65" s="5">
        <v>381</v>
      </c>
      <c r="B65" s="5" t="str">
        <f>VLOOKUP(A65,[4]LEA!$A$1:$B$154,2,FALSE)</f>
        <v>Calderdale</v>
      </c>
      <c r="C65" s="6">
        <v>3.2857142857142856</v>
      </c>
      <c r="D65" s="6">
        <v>0.35153846153846158</v>
      </c>
      <c r="E65" s="5">
        <v>381</v>
      </c>
      <c r="F65" s="6">
        <v>3.0714285714285716</v>
      </c>
      <c r="G65" s="6">
        <v>1.6571428571428573</v>
      </c>
      <c r="H65" s="5">
        <v>381</v>
      </c>
      <c r="I65" s="6">
        <v>3.0714285714285716</v>
      </c>
      <c r="J65" s="6">
        <v>0.51642857142857146</v>
      </c>
      <c r="K65" s="4">
        <f>VLOOKUP(A65,[3]Disadvantage!$A$4:$B$154,2,FALSE)</f>
        <v>0.238996138996139</v>
      </c>
    </row>
    <row r="66" spans="1:11" x14ac:dyDescent="0.25">
      <c r="A66" s="5">
        <v>811</v>
      </c>
      <c r="B66" s="5" t="str">
        <f>VLOOKUP(A66,[4]LEA!$A$1:$B$154,2,FALSE)</f>
        <v>East Riding of Yorkshire</v>
      </c>
      <c r="C66" s="6">
        <v>3</v>
      </c>
      <c r="D66" s="6">
        <v>0.24368421052631573</v>
      </c>
      <c r="E66" s="5">
        <v>811</v>
      </c>
      <c r="F66" s="6">
        <v>2.9473684210526314</v>
      </c>
      <c r="G66" s="6">
        <v>1.7363157894736843</v>
      </c>
      <c r="H66" s="5">
        <v>811</v>
      </c>
      <c r="I66" s="6">
        <v>3</v>
      </c>
      <c r="J66" s="6">
        <v>0.51736842105263148</v>
      </c>
      <c r="K66" s="4">
        <f>VLOOKUP(A66,[3]Disadvantage!$A$4:$B$154,2,FALSE)</f>
        <v>0.16122343182996399</v>
      </c>
    </row>
    <row r="67" spans="1:11" x14ac:dyDescent="0.25">
      <c r="A67" s="5">
        <v>852</v>
      </c>
      <c r="B67" s="5" t="str">
        <f>VLOOKUP(A67,[4]LEA!$A$1:$B$154,2,FALSE)</f>
        <v>Southampton</v>
      </c>
      <c r="C67" s="6">
        <v>2.6153846153846154</v>
      </c>
      <c r="D67" s="6">
        <v>0.22000000000000003</v>
      </c>
      <c r="E67" s="5">
        <v>852</v>
      </c>
      <c r="F67" s="6">
        <v>3.0769230769230771</v>
      </c>
      <c r="G67" s="6">
        <v>1.7576923076923079</v>
      </c>
      <c r="H67" s="5">
        <v>852</v>
      </c>
      <c r="I67" s="6">
        <v>2.9230769230769229</v>
      </c>
      <c r="J67" s="6">
        <v>0.51769230769230756</v>
      </c>
      <c r="K67" s="4">
        <f>VLOOKUP(A67,[3]Disadvantage!$A$4:$B$154,2,FALSE)</f>
        <v>0.35123152709359601</v>
      </c>
    </row>
    <row r="68" spans="1:11" x14ac:dyDescent="0.25">
      <c r="A68" s="5">
        <v>867</v>
      </c>
      <c r="B68" s="5" t="str">
        <f>VLOOKUP(A68,[4]LEA!$A$1:$B$154,2,FALSE)</f>
        <v>Bracknell Forest</v>
      </c>
      <c r="C68" s="6">
        <v>2.5</v>
      </c>
      <c r="D68" s="6">
        <v>0.29399999999999998</v>
      </c>
      <c r="E68" s="5">
        <v>867</v>
      </c>
      <c r="F68" s="6">
        <v>2.3333333333333335</v>
      </c>
      <c r="G68" s="6">
        <v>1.6460000000000001</v>
      </c>
      <c r="H68" s="5">
        <v>867</v>
      </c>
      <c r="I68" s="6">
        <v>2.5</v>
      </c>
      <c r="J68" s="6">
        <v>0.52</v>
      </c>
      <c r="K68" s="4">
        <f>VLOOKUP(A68,[3]Disadvantage!$A$4:$B$154,2,FALSE)</f>
        <v>0.147556390977444</v>
      </c>
    </row>
    <row r="69" spans="1:11" x14ac:dyDescent="0.25">
      <c r="A69" s="5">
        <v>420</v>
      </c>
      <c r="B69" s="5" t="str">
        <f>VLOOKUP(A69,[4]LEA!$A$1:$B$154,2,FALSE)</f>
        <v>Isles of Scilly</v>
      </c>
      <c r="C69" s="6">
        <v>4</v>
      </c>
      <c r="D69" s="6">
        <v>0.48</v>
      </c>
      <c r="E69" s="5">
        <v>420</v>
      </c>
      <c r="F69" s="6">
        <v>3</v>
      </c>
      <c r="G69" s="6">
        <v>2.19</v>
      </c>
      <c r="H69" s="5">
        <v>420</v>
      </c>
      <c r="I69" s="6">
        <v>3</v>
      </c>
      <c r="J69" s="6">
        <v>0.52</v>
      </c>
      <c r="K69" s="4">
        <f>VLOOKUP(A69,[3]Disadvantage!$A$4:$B$154,2,FALSE)</f>
        <v>4.7619047619047603E-2</v>
      </c>
    </row>
    <row r="70" spans="1:11" x14ac:dyDescent="0.25">
      <c r="A70" s="5">
        <v>357</v>
      </c>
      <c r="B70" s="5" t="str">
        <f>VLOOKUP(A70,[4]LEA!$A$1:$B$154,2,FALSE)</f>
        <v>Tameside</v>
      </c>
      <c r="C70" s="6">
        <v>2.8</v>
      </c>
      <c r="D70" s="6">
        <v>0.24066666666666667</v>
      </c>
      <c r="E70" s="5">
        <v>357</v>
      </c>
      <c r="F70" s="6">
        <v>2.9333333333333331</v>
      </c>
      <c r="G70" s="6">
        <v>1.7273333333333334</v>
      </c>
      <c r="H70" s="5">
        <v>357</v>
      </c>
      <c r="I70" s="6">
        <v>3</v>
      </c>
      <c r="J70" s="6">
        <v>0.52066666666666661</v>
      </c>
      <c r="K70" s="4">
        <f>VLOOKUP(A70,[3]Disadvantage!$A$4:$B$154,2,FALSE)</f>
        <v>0.33258511036288801</v>
      </c>
    </row>
    <row r="71" spans="1:11" x14ac:dyDescent="0.25">
      <c r="A71" s="5">
        <v>826</v>
      </c>
      <c r="B71" s="5" t="str">
        <f>VLOOKUP(A71,[4]LEA!$A$1:$B$154,2,FALSE)</f>
        <v>Milton Keynes</v>
      </c>
      <c r="C71" s="6">
        <v>2.75</v>
      </c>
      <c r="D71" s="6">
        <v>0.215</v>
      </c>
      <c r="E71" s="5">
        <v>826</v>
      </c>
      <c r="F71" s="6">
        <v>3</v>
      </c>
      <c r="G71" s="6">
        <v>1.7233333333333334</v>
      </c>
      <c r="H71" s="5">
        <v>826</v>
      </c>
      <c r="I71" s="6">
        <v>2.8333333333333335</v>
      </c>
      <c r="J71" s="6">
        <v>0.52083333333333326</v>
      </c>
      <c r="K71" s="4">
        <f>VLOOKUP(A71,[3]Disadvantage!$A$4:$B$154,2,FALSE)</f>
        <v>0.228928965771071</v>
      </c>
    </row>
    <row r="72" spans="1:11" x14ac:dyDescent="0.25">
      <c r="A72" s="5">
        <v>856</v>
      </c>
      <c r="B72" s="5" t="str">
        <f>VLOOKUP(A72,[4]LEA!$A$1:$B$154,2,FALSE)</f>
        <v>Leicester City</v>
      </c>
      <c r="C72" s="6">
        <v>2.9444444444444446</v>
      </c>
      <c r="D72" s="6">
        <v>0.25944444444444442</v>
      </c>
      <c r="E72" s="5">
        <v>856</v>
      </c>
      <c r="F72" s="6">
        <v>2.7777777777777777</v>
      </c>
      <c r="G72" s="6">
        <v>1.6477777777777776</v>
      </c>
      <c r="H72" s="5">
        <v>856</v>
      </c>
      <c r="I72" s="6">
        <v>3.0555555555555554</v>
      </c>
      <c r="J72" s="6">
        <v>0.52166666666666672</v>
      </c>
      <c r="K72" s="4">
        <f>VLOOKUP(A72,[3]Disadvantage!$A$4:$B$154,2,FALSE)</f>
        <v>0.38525318329878599</v>
      </c>
    </row>
    <row r="73" spans="1:11" x14ac:dyDescent="0.25">
      <c r="A73" s="5">
        <v>877</v>
      </c>
      <c r="B73" s="5" t="str">
        <f>VLOOKUP(A73,[4]LEA!$A$1:$B$154,2,FALSE)</f>
        <v>Warrington</v>
      </c>
      <c r="C73" s="6">
        <v>3.0909090909090908</v>
      </c>
      <c r="D73" s="6">
        <v>0.28090909090909094</v>
      </c>
      <c r="E73" s="5">
        <v>877</v>
      </c>
      <c r="F73" s="6">
        <v>3.1818181818181817</v>
      </c>
      <c r="G73" s="6">
        <v>1.9000000000000001</v>
      </c>
      <c r="H73" s="5">
        <v>877</v>
      </c>
      <c r="I73" s="6">
        <v>3</v>
      </c>
      <c r="J73" s="6">
        <v>0.52363636363636357</v>
      </c>
      <c r="K73" s="4">
        <f>VLOOKUP(A73,[3]Disadvantage!$A$4:$B$154,2,FALSE)</f>
        <v>0.167632450331126</v>
      </c>
    </row>
    <row r="74" spans="1:11" x14ac:dyDescent="0.25">
      <c r="A74" s="5">
        <v>331</v>
      </c>
      <c r="B74" s="5" t="str">
        <f>VLOOKUP(A74,[4]LEA!$A$1:$B$154,2,FALSE)</f>
        <v>Coventry</v>
      </c>
      <c r="C74" s="6">
        <v>2.6842105263157894</v>
      </c>
      <c r="D74" s="6">
        <v>0.25562499999999994</v>
      </c>
      <c r="E74" s="5">
        <v>331</v>
      </c>
      <c r="F74" s="6">
        <v>2.8947368421052633</v>
      </c>
      <c r="G74" s="6">
        <v>1.6378947368421053</v>
      </c>
      <c r="H74" s="5">
        <v>331</v>
      </c>
      <c r="I74" s="6">
        <v>3.1052631578947367</v>
      </c>
      <c r="J74" s="6">
        <v>0.52368421052631597</v>
      </c>
      <c r="K74" s="4">
        <f>VLOOKUP(A74,[3]Disadvantage!$A$4:$B$154,2,FALSE)</f>
        <v>0.31494712775078598</v>
      </c>
    </row>
    <row r="75" spans="1:11" x14ac:dyDescent="0.25">
      <c r="A75" s="5">
        <v>938</v>
      </c>
      <c r="B75" s="5" t="str">
        <f>VLOOKUP(A75,[4]LEA!$A$1:$B$154,2,FALSE)</f>
        <v>West Sussex</v>
      </c>
      <c r="C75" s="6">
        <v>3.3250000000000002</v>
      </c>
      <c r="D75" s="6">
        <v>0.30449999999999994</v>
      </c>
      <c r="E75" s="5">
        <v>938</v>
      </c>
      <c r="F75" s="6">
        <v>3.1</v>
      </c>
      <c r="G75" s="6">
        <v>1.9105000000000001</v>
      </c>
      <c r="H75" s="5">
        <v>938</v>
      </c>
      <c r="I75" s="6">
        <v>3.1</v>
      </c>
      <c r="J75" s="6">
        <v>0.52424999999999999</v>
      </c>
      <c r="K75" s="4">
        <f>VLOOKUP(A75,[3]Disadvantage!$A$4:$B$154,2,FALSE)</f>
        <v>0.148507554354502</v>
      </c>
    </row>
    <row r="76" spans="1:11" x14ac:dyDescent="0.25">
      <c r="A76" s="5">
        <v>821</v>
      </c>
      <c r="B76" s="5" t="str">
        <f>VLOOKUP(A76,[4]LEA!$A$1:$B$154,2,FALSE)</f>
        <v>Luton</v>
      </c>
      <c r="C76" s="6">
        <v>2.6923076923076925</v>
      </c>
      <c r="D76" s="6">
        <v>0.24153846153846154</v>
      </c>
      <c r="E76" s="5">
        <v>821</v>
      </c>
      <c r="F76" s="6">
        <v>2.7692307692307692</v>
      </c>
      <c r="G76" s="6">
        <v>1.5969230769230771</v>
      </c>
      <c r="H76" s="5">
        <v>821</v>
      </c>
      <c r="I76" s="6">
        <v>2.9230769230769229</v>
      </c>
      <c r="J76" s="6">
        <v>0.53083333333333338</v>
      </c>
      <c r="K76" s="4">
        <f>VLOOKUP(A76,[3]Disadvantage!$A$4:$B$154,2,FALSE)</f>
        <v>0.355932203389831</v>
      </c>
    </row>
    <row r="77" spans="1:11" x14ac:dyDescent="0.25">
      <c r="A77" s="5">
        <v>887</v>
      </c>
      <c r="B77" s="5" t="str">
        <f>VLOOKUP(A77,[4]LEA!$A$1:$B$154,2,FALSE)</f>
        <v>Medway</v>
      </c>
      <c r="C77" s="6">
        <v>3.1176470588235294</v>
      </c>
      <c r="D77" s="6">
        <v>0.25058823529411761</v>
      </c>
      <c r="E77" s="5">
        <v>887</v>
      </c>
      <c r="F77" s="6">
        <v>3.1764705882352939</v>
      </c>
      <c r="G77" s="6">
        <v>1.7476470588235296</v>
      </c>
      <c r="H77" s="5">
        <v>887</v>
      </c>
      <c r="I77" s="6">
        <v>3</v>
      </c>
      <c r="J77" s="6">
        <v>0.53117647058823525</v>
      </c>
      <c r="K77" s="4">
        <f>VLOOKUP(A77,[3]Disadvantage!$A$4:$B$154,2,FALSE)</f>
        <v>0.21875983632357601</v>
      </c>
    </row>
    <row r="78" spans="1:11" x14ac:dyDescent="0.25">
      <c r="A78" s="5">
        <v>881</v>
      </c>
      <c r="B78" s="5" t="str">
        <f>VLOOKUP(A78,[4]LEA!$A$1:$B$154,2,FALSE)</f>
        <v>Essex</v>
      </c>
      <c r="C78" s="6">
        <v>3</v>
      </c>
      <c r="D78" s="6">
        <v>0.27540540540540542</v>
      </c>
      <c r="E78" s="5">
        <v>881</v>
      </c>
      <c r="F78" s="6">
        <v>2.9466666666666668</v>
      </c>
      <c r="G78" s="6">
        <v>1.7335135135135136</v>
      </c>
      <c r="H78" s="5">
        <v>881</v>
      </c>
      <c r="I78" s="6">
        <v>3.0933333333333333</v>
      </c>
      <c r="J78" s="6">
        <v>0.53373333333333328</v>
      </c>
      <c r="K78" s="4">
        <f>VLOOKUP(A78,[3]Disadvantage!$A$4:$B$154,2,FALSE)</f>
        <v>0.19019038399483701</v>
      </c>
    </row>
    <row r="79" spans="1:11" x14ac:dyDescent="0.25">
      <c r="A79" s="5">
        <v>937</v>
      </c>
      <c r="B79" s="5" t="str">
        <f>VLOOKUP(A79,[4]LEA!$A$1:$B$154,2,FALSE)</f>
        <v>Warwickshire</v>
      </c>
      <c r="C79" s="6">
        <v>3.1388888888888888</v>
      </c>
      <c r="D79" s="6">
        <v>0.29944444444444446</v>
      </c>
      <c r="E79" s="5">
        <v>937</v>
      </c>
      <c r="F79" s="6">
        <v>3.2222222222222223</v>
      </c>
      <c r="G79" s="6">
        <v>1.904722222222222</v>
      </c>
      <c r="H79" s="5">
        <v>937</v>
      </c>
      <c r="I79" s="6">
        <v>3.0555555555555554</v>
      </c>
      <c r="J79" s="6">
        <v>0.53666666666666663</v>
      </c>
      <c r="K79" s="4">
        <f>VLOOKUP(A79,[3]Disadvantage!$A$4:$B$154,2,FALSE)</f>
        <v>0.17221661621258</v>
      </c>
    </row>
    <row r="80" spans="1:11" x14ac:dyDescent="0.25">
      <c r="A80" s="5">
        <v>865</v>
      </c>
      <c r="B80" s="5" t="str">
        <f>VLOOKUP(A80,[4]LEA!$A$1:$B$154,2,FALSE)</f>
        <v>Wiltshire</v>
      </c>
      <c r="C80" s="6">
        <v>3.1724137931034484</v>
      </c>
      <c r="D80" s="6">
        <v>0.30172413793103453</v>
      </c>
      <c r="E80" s="5">
        <v>865</v>
      </c>
      <c r="F80" s="6">
        <v>3.103448275862069</v>
      </c>
      <c r="G80" s="6">
        <v>1.8368965517241385</v>
      </c>
      <c r="H80" s="5">
        <v>865</v>
      </c>
      <c r="I80" s="6">
        <v>3.0689655172413794</v>
      </c>
      <c r="J80" s="6">
        <v>0.54172413793103447</v>
      </c>
      <c r="K80" s="4">
        <f>VLOOKUP(A80,[3]Disadvantage!$A$4:$B$154,2,FALSE)</f>
        <v>0.140679274411424</v>
      </c>
    </row>
    <row r="81" spans="1:11" x14ac:dyDescent="0.25">
      <c r="A81" s="5">
        <v>320</v>
      </c>
      <c r="B81" s="5" t="str">
        <f>VLOOKUP(A81,[4]LEA!$A$1:$B$154,2,FALSE)</f>
        <v>Waltham Forest</v>
      </c>
      <c r="C81" s="6">
        <v>2.9375</v>
      </c>
      <c r="D81" s="6">
        <v>0.23749999999999996</v>
      </c>
      <c r="E81" s="5">
        <v>320</v>
      </c>
      <c r="F81" s="6">
        <v>3</v>
      </c>
      <c r="G81" s="6">
        <v>1.7700000000000005</v>
      </c>
      <c r="H81" s="5">
        <v>320</v>
      </c>
      <c r="I81" s="6">
        <v>3.0625</v>
      </c>
      <c r="J81" s="6">
        <v>0.54500000000000004</v>
      </c>
      <c r="K81" s="4">
        <f>VLOOKUP(A81,[3]Disadvantage!$A$4:$B$154,2,FALSE)</f>
        <v>0.427833001988072</v>
      </c>
    </row>
    <row r="82" spans="1:11" x14ac:dyDescent="0.25">
      <c r="A82" s="5">
        <v>837</v>
      </c>
      <c r="B82" s="5" t="str">
        <f>VLOOKUP(A82,[4]LEA!$A$1:$B$154,2,FALSE)</f>
        <v>Bournemouth</v>
      </c>
      <c r="C82" s="6">
        <v>2.3636363636363638</v>
      </c>
      <c r="D82" s="6">
        <v>0.22545454545454549</v>
      </c>
      <c r="E82" s="5">
        <v>837</v>
      </c>
      <c r="F82" s="6">
        <v>3.1818181818181817</v>
      </c>
      <c r="G82" s="6">
        <v>1.892727272727273</v>
      </c>
      <c r="H82" s="5">
        <v>837</v>
      </c>
      <c r="I82" s="6">
        <v>3</v>
      </c>
      <c r="J82" s="6">
        <v>0.54545454545454541</v>
      </c>
      <c r="K82" s="4">
        <f>VLOOKUP(A82,[3]Disadvantage!$A$4:$B$154,2,FALSE)</f>
        <v>0.22489476849067899</v>
      </c>
    </row>
    <row r="83" spans="1:11" x14ac:dyDescent="0.25">
      <c r="A83" s="5">
        <v>851</v>
      </c>
      <c r="B83" s="5" t="str">
        <f>VLOOKUP(A83,[4]LEA!$A$1:$B$154,2,FALSE)</f>
        <v>Portsmouth</v>
      </c>
      <c r="C83" s="6">
        <v>3.5454545454545454</v>
      </c>
      <c r="D83" s="6">
        <v>0.40499999999999997</v>
      </c>
      <c r="E83" s="5">
        <v>851</v>
      </c>
      <c r="F83" s="6">
        <v>2.9090909090909092</v>
      </c>
      <c r="G83" s="6">
        <v>1.7254545454545456</v>
      </c>
      <c r="H83" s="5">
        <v>851</v>
      </c>
      <c r="I83" s="6">
        <v>3.0909090909090908</v>
      </c>
      <c r="J83" s="6">
        <v>0.54545454545454541</v>
      </c>
      <c r="K83" s="4">
        <f>VLOOKUP(A83,[3]Disadvantage!$A$4:$B$154,2,FALSE)</f>
        <v>0.315580736543909</v>
      </c>
    </row>
    <row r="84" spans="1:11" x14ac:dyDescent="0.25">
      <c r="A84" s="5">
        <v>888</v>
      </c>
      <c r="B84" s="5" t="str">
        <f>VLOOKUP(A84,[4]LEA!$A$1:$B$154,2,FALSE)</f>
        <v>Lancashire</v>
      </c>
      <c r="C84" s="6">
        <v>3.0240963855421685</v>
      </c>
      <c r="D84" s="6">
        <v>0.27170731707317064</v>
      </c>
      <c r="E84" s="5">
        <v>888</v>
      </c>
      <c r="F84" s="6">
        <v>3.0240963855421685</v>
      </c>
      <c r="G84" s="6">
        <v>1.7440963855421692</v>
      </c>
      <c r="H84" s="5">
        <v>888</v>
      </c>
      <c r="I84" s="6">
        <v>3.0240963855421685</v>
      </c>
      <c r="J84" s="6">
        <v>0.54602409638554228</v>
      </c>
      <c r="K84" s="4">
        <f>VLOOKUP(A84,[3]Disadvantage!$A$4:$B$154,2,FALSE)</f>
        <v>0.21551391780399401</v>
      </c>
    </row>
    <row r="85" spans="1:11" x14ac:dyDescent="0.25">
      <c r="A85" s="5">
        <v>354</v>
      </c>
      <c r="B85" s="5" t="str">
        <f>VLOOKUP(A85,[4]LEA!$A$1:$B$154,2,FALSE)</f>
        <v>Rochdale</v>
      </c>
      <c r="C85" s="6">
        <v>3.0833333333333335</v>
      </c>
      <c r="D85" s="6">
        <v>0.29749999999999999</v>
      </c>
      <c r="E85" s="5">
        <v>354</v>
      </c>
      <c r="F85" s="6">
        <v>2.9166666666666665</v>
      </c>
      <c r="G85" s="6">
        <v>1.5883333333333332</v>
      </c>
      <c r="H85" s="5">
        <v>354</v>
      </c>
      <c r="I85" s="6">
        <v>3</v>
      </c>
      <c r="J85" s="6">
        <v>0.54666666666666675</v>
      </c>
      <c r="K85" s="4">
        <f>VLOOKUP(A85,[3]Disadvantage!$A$4:$B$154,2,FALSE)</f>
        <v>0.41028858218318698</v>
      </c>
    </row>
    <row r="86" spans="1:11" x14ac:dyDescent="0.25">
      <c r="A86" s="5">
        <v>928</v>
      </c>
      <c r="B86" s="5" t="str">
        <f>VLOOKUP(A86,[4]LEA!$A$1:$B$154,2,FALSE)</f>
        <v>Northamptonshire</v>
      </c>
      <c r="C86" s="6">
        <v>3.0750000000000002</v>
      </c>
      <c r="D86" s="6">
        <v>0.27333333333333332</v>
      </c>
      <c r="E86" s="5">
        <v>928</v>
      </c>
      <c r="F86" s="6">
        <v>3.1</v>
      </c>
      <c r="G86" s="6">
        <v>1.8104999999999998</v>
      </c>
      <c r="H86" s="5">
        <v>928</v>
      </c>
      <c r="I86" s="6">
        <v>3</v>
      </c>
      <c r="J86" s="6">
        <v>0.54900000000000004</v>
      </c>
      <c r="K86" s="4">
        <f>VLOOKUP(A86,[3]Disadvantage!$A$4:$B$154,2,FALSE)</f>
        <v>0.19691168963757</v>
      </c>
    </row>
    <row r="87" spans="1:11" x14ac:dyDescent="0.25">
      <c r="A87" s="5">
        <v>878</v>
      </c>
      <c r="B87" s="5" t="str">
        <f>VLOOKUP(A87,[4]LEA!$A$1:$B$154,2,FALSE)</f>
        <v>Devon</v>
      </c>
      <c r="C87" s="6">
        <v>3.3421052631578947</v>
      </c>
      <c r="D87" s="6">
        <v>0.33918918918918911</v>
      </c>
      <c r="E87" s="5">
        <v>878</v>
      </c>
      <c r="F87" s="6">
        <v>3.0789473684210527</v>
      </c>
      <c r="G87" s="6">
        <v>1.9168421052631583</v>
      </c>
      <c r="H87" s="5">
        <v>878</v>
      </c>
      <c r="I87" s="6">
        <v>3.0526315789473686</v>
      </c>
      <c r="J87" s="6">
        <v>0.5502631578947369</v>
      </c>
      <c r="K87" s="4">
        <f>VLOOKUP(A87,[3]Disadvantage!$A$4:$B$154,2,FALSE)</f>
        <v>0.189661975535973</v>
      </c>
    </row>
    <row r="88" spans="1:11" x14ac:dyDescent="0.25">
      <c r="A88" s="5">
        <v>343</v>
      </c>
      <c r="B88" s="5" t="str">
        <f>VLOOKUP(A88,[4]LEA!$A$1:$B$154,2,FALSE)</f>
        <v>Sefton</v>
      </c>
      <c r="C88" s="6">
        <v>2.7894736842105261</v>
      </c>
      <c r="D88" s="6">
        <v>0.22421052631578947</v>
      </c>
      <c r="E88" s="5">
        <v>343</v>
      </c>
      <c r="F88" s="6">
        <v>2.736842105263158</v>
      </c>
      <c r="G88" s="6">
        <v>1.4894736842105261</v>
      </c>
      <c r="H88" s="5">
        <v>343</v>
      </c>
      <c r="I88" s="6">
        <v>3.0526315789473686</v>
      </c>
      <c r="J88" s="6">
        <v>0.55052631578947364</v>
      </c>
      <c r="K88" s="4">
        <f>VLOOKUP(A88,[3]Disadvantage!$A$4:$B$154,2,FALSE)</f>
        <v>0.25219683655536002</v>
      </c>
    </row>
    <row r="89" spans="1:11" x14ac:dyDescent="0.25">
      <c r="A89" s="5">
        <v>850</v>
      </c>
      <c r="B89" s="5" t="str">
        <f>VLOOKUP(A89,[4]LEA!$A$1:$B$154,2,FALSE)</f>
        <v>Hampshire</v>
      </c>
      <c r="C89" s="6">
        <v>3.3026315789473686</v>
      </c>
      <c r="D89" s="6">
        <v>0.33000000000000007</v>
      </c>
      <c r="E89" s="5">
        <v>850</v>
      </c>
      <c r="F89" s="6">
        <v>3.0394736842105261</v>
      </c>
      <c r="G89" s="6">
        <v>1.8537333333333335</v>
      </c>
      <c r="H89" s="5">
        <v>850</v>
      </c>
      <c r="I89" s="6">
        <v>3.0263157894736841</v>
      </c>
      <c r="J89" s="6">
        <v>0.55210526315789477</v>
      </c>
      <c r="K89" s="4">
        <f>VLOOKUP(A89,[3]Disadvantage!$A$4:$B$154,2,FALSE)</f>
        <v>0.16089344562431299</v>
      </c>
    </row>
    <row r="90" spans="1:11" x14ac:dyDescent="0.25">
      <c r="A90" s="5">
        <v>836</v>
      </c>
      <c r="B90" s="5" t="str">
        <f>VLOOKUP(A90,[4]LEA!$A$1:$B$154,2,FALSE)</f>
        <v>Poole</v>
      </c>
      <c r="C90" s="6">
        <v>2.875</v>
      </c>
      <c r="D90" s="6">
        <v>0.21249999999999999</v>
      </c>
      <c r="E90" s="5">
        <v>836</v>
      </c>
      <c r="F90" s="6">
        <v>3.125</v>
      </c>
      <c r="G90" s="6">
        <v>1.8674999999999997</v>
      </c>
      <c r="H90" s="5">
        <v>836</v>
      </c>
      <c r="I90" s="6">
        <v>3.25</v>
      </c>
      <c r="J90" s="6">
        <v>0.55249999999999999</v>
      </c>
      <c r="K90" s="4">
        <f>VLOOKUP(A90,[3]Disadvantage!$A$4:$B$154,2,FALSE)</f>
        <v>0.168304668304668</v>
      </c>
    </row>
    <row r="91" spans="1:11" x14ac:dyDescent="0.25">
      <c r="A91" s="5">
        <v>800</v>
      </c>
      <c r="B91" s="5" t="str">
        <f>VLOOKUP(A91,[4]LEA!$A$1:$B$154,2,FALSE)</f>
        <v>Bath &amp; NE Somerset</v>
      </c>
      <c r="C91" s="6">
        <v>3.4615384615384617</v>
      </c>
      <c r="D91" s="6">
        <v>0.33461538461538465</v>
      </c>
      <c r="E91" s="5">
        <v>800</v>
      </c>
      <c r="F91" s="6">
        <v>3.2307692307692308</v>
      </c>
      <c r="G91" s="6">
        <v>1.913846153846154</v>
      </c>
      <c r="H91" s="5">
        <v>800</v>
      </c>
      <c r="I91" s="6">
        <v>2.9230769230769229</v>
      </c>
      <c r="J91" s="6">
        <v>0.55333333333333334</v>
      </c>
      <c r="K91" s="4">
        <f>VLOOKUP(A91,[3]Disadvantage!$A$4:$B$154,2,FALSE)</f>
        <v>0.16797778806108299</v>
      </c>
    </row>
    <row r="92" spans="1:11" x14ac:dyDescent="0.25">
      <c r="A92" s="5">
        <v>896</v>
      </c>
      <c r="B92" s="5" t="str">
        <f>VLOOKUP(A92,[4]LEA!$A$1:$B$154,2,FALSE)</f>
        <v>Cheshire West and Chester</v>
      </c>
      <c r="C92" s="6">
        <v>3.5714285714285716</v>
      </c>
      <c r="D92" s="6">
        <v>0.40380952380952384</v>
      </c>
      <c r="E92" s="5">
        <v>896</v>
      </c>
      <c r="F92" s="6">
        <v>2.9523809523809526</v>
      </c>
      <c r="G92" s="6">
        <v>1.8390476190476186</v>
      </c>
      <c r="H92" s="5">
        <v>896</v>
      </c>
      <c r="I92" s="6">
        <v>2.9523809523809526</v>
      </c>
      <c r="J92" s="6">
        <v>0.5552380952380952</v>
      </c>
      <c r="K92" s="4">
        <f>VLOOKUP(A92,[3]Disadvantage!$A$4:$B$154,2,FALSE)</f>
        <v>0.204272363150868</v>
      </c>
    </row>
    <row r="93" spans="1:11" x14ac:dyDescent="0.25">
      <c r="A93" s="5">
        <v>882</v>
      </c>
      <c r="B93" s="5" t="str">
        <f>VLOOKUP(A93,[4]LEA!$A$1:$B$154,2,FALSE)</f>
        <v>Southend</v>
      </c>
      <c r="C93" s="6">
        <v>3.3333333333333335</v>
      </c>
      <c r="D93" s="6">
        <v>0.33636363636363636</v>
      </c>
      <c r="E93" s="5">
        <v>882</v>
      </c>
      <c r="F93" s="6">
        <v>3.25</v>
      </c>
      <c r="G93" s="6">
        <v>1.9558333333333333</v>
      </c>
      <c r="H93" s="5">
        <v>882</v>
      </c>
      <c r="I93" s="6">
        <v>2.9166666666666665</v>
      </c>
      <c r="J93" s="6">
        <v>0.55833333333333335</v>
      </c>
      <c r="K93" s="4">
        <f>VLOOKUP(A93,[3]Disadvantage!$A$4:$B$154,2,FALSE)</f>
        <v>0.25465549348230898</v>
      </c>
    </row>
    <row r="94" spans="1:11" x14ac:dyDescent="0.25">
      <c r="A94" s="5">
        <v>931</v>
      </c>
      <c r="B94" s="5" t="str">
        <f>VLOOKUP(A94,[4]LEA!$A$1:$B$154,2,FALSE)</f>
        <v>Oxfordshire</v>
      </c>
      <c r="C94" s="6">
        <v>3</v>
      </c>
      <c r="D94" s="6">
        <v>0.31184210526315786</v>
      </c>
      <c r="E94" s="5">
        <v>931</v>
      </c>
      <c r="F94" s="6">
        <v>3.1315789473684212</v>
      </c>
      <c r="G94" s="6">
        <v>2.0029729729729726</v>
      </c>
      <c r="H94" s="5">
        <v>931</v>
      </c>
      <c r="I94" s="6">
        <v>3.0789473684210527</v>
      </c>
      <c r="J94" s="6">
        <v>0.56289473684210511</v>
      </c>
      <c r="K94" s="4">
        <f>VLOOKUP(A94,[3]Disadvantage!$A$4:$B$154,2,FALSE)</f>
        <v>0.17631834357813</v>
      </c>
    </row>
    <row r="95" spans="1:11" x14ac:dyDescent="0.25">
      <c r="A95" s="5">
        <v>359</v>
      </c>
      <c r="B95" s="5" t="str">
        <f>VLOOKUP(A95,[4]LEA!$A$1:$B$154,2,FALSE)</f>
        <v>Wigan</v>
      </c>
      <c r="C95" s="6">
        <v>3.5</v>
      </c>
      <c r="D95" s="6">
        <v>0.37611111111111112</v>
      </c>
      <c r="E95" s="5">
        <v>359</v>
      </c>
      <c r="F95" s="6">
        <v>3</v>
      </c>
      <c r="G95" s="6">
        <v>1.782777777777778</v>
      </c>
      <c r="H95" s="5">
        <v>359</v>
      </c>
      <c r="I95" s="6">
        <v>3.0555555555555554</v>
      </c>
      <c r="J95" s="6">
        <v>0.56333333333333346</v>
      </c>
      <c r="K95" s="4">
        <f>VLOOKUP(A95,[3]Disadvantage!$A$4:$B$154,2,FALSE)</f>
        <v>0.26573048879287098</v>
      </c>
    </row>
    <row r="96" spans="1:11" x14ac:dyDescent="0.25">
      <c r="A96" s="5">
        <v>876</v>
      </c>
      <c r="B96" s="5" t="str">
        <f>VLOOKUP(A96,[4]LEA!$A$1:$B$154,2,FALSE)</f>
        <v>Halton</v>
      </c>
      <c r="C96" s="6">
        <v>2.4285714285714284</v>
      </c>
      <c r="D96" s="6">
        <v>0.18857142857142858</v>
      </c>
      <c r="E96" s="5">
        <v>876</v>
      </c>
      <c r="F96" s="6">
        <v>2.7142857142857144</v>
      </c>
      <c r="G96" s="6">
        <v>1.3457142857142854</v>
      </c>
      <c r="H96" s="5">
        <v>876</v>
      </c>
      <c r="I96" s="6">
        <v>2.8571428571428572</v>
      </c>
      <c r="J96" s="6">
        <v>0.56428571428571428</v>
      </c>
      <c r="K96" s="4">
        <f>VLOOKUP(A96,[3]Disadvantage!$A$4:$B$154,2,FALSE)</f>
        <v>0.413447782546495</v>
      </c>
    </row>
    <row r="97" spans="1:11" x14ac:dyDescent="0.25">
      <c r="A97" s="5">
        <v>330</v>
      </c>
      <c r="B97" s="5" t="str">
        <f>VLOOKUP(A97,[4]LEA!$A$1:$B$154,2,FALSE)</f>
        <v>Birmingham</v>
      </c>
      <c r="C97" s="6">
        <v>2.7307692307692308</v>
      </c>
      <c r="D97" s="6">
        <v>0.23153846153846147</v>
      </c>
      <c r="E97" s="5">
        <v>330</v>
      </c>
      <c r="F97" s="6">
        <v>2.8333333333333335</v>
      </c>
      <c r="G97" s="6">
        <v>1.5505128205128202</v>
      </c>
      <c r="H97" s="5">
        <v>330</v>
      </c>
      <c r="I97" s="6">
        <v>3.0769230769230771</v>
      </c>
      <c r="J97" s="6">
        <v>0.56628205128205122</v>
      </c>
      <c r="K97" s="4">
        <f>VLOOKUP(A97,[3]Disadvantage!$A$4:$B$154,2,FALSE)</f>
        <v>0.47687505134313601</v>
      </c>
    </row>
    <row r="98" spans="1:11" x14ac:dyDescent="0.25">
      <c r="A98" s="5">
        <v>312</v>
      </c>
      <c r="B98" s="5" t="str">
        <f>VLOOKUP(A98,[4]LEA!$A$1:$B$154,2,FALSE)</f>
        <v>Hillingdon</v>
      </c>
      <c r="C98" s="6">
        <v>2.6111111111111112</v>
      </c>
      <c r="D98" s="6">
        <v>0.21111111111111114</v>
      </c>
      <c r="E98" s="5">
        <v>312</v>
      </c>
      <c r="F98" s="6">
        <v>2.9444444444444446</v>
      </c>
      <c r="G98" s="6">
        <v>1.6849999999999996</v>
      </c>
      <c r="H98" s="5">
        <v>312</v>
      </c>
      <c r="I98" s="6">
        <v>3.0555555555555554</v>
      </c>
      <c r="J98" s="6">
        <v>0.57277777777777783</v>
      </c>
      <c r="K98" s="4">
        <f>VLOOKUP(A98,[3]Disadvantage!$A$4:$B$154,2,FALSE)</f>
        <v>0.33232221098753001</v>
      </c>
    </row>
    <row r="99" spans="1:11" x14ac:dyDescent="0.25">
      <c r="A99" s="5">
        <v>211</v>
      </c>
      <c r="B99" s="5" t="str">
        <f>VLOOKUP(A99,[4]LEA!$A$1:$B$154,2,FALSE)</f>
        <v>Tower Hamlets</v>
      </c>
      <c r="C99" s="6">
        <v>3</v>
      </c>
      <c r="D99" s="6">
        <v>0.25333333333333335</v>
      </c>
      <c r="E99" s="5">
        <v>211</v>
      </c>
      <c r="F99" s="6">
        <v>3.1333333333333333</v>
      </c>
      <c r="G99" s="6">
        <v>1.7333333333333334</v>
      </c>
      <c r="H99" s="5">
        <v>211</v>
      </c>
      <c r="I99" s="6">
        <v>3.1333333333333333</v>
      </c>
      <c r="J99" s="6">
        <v>0.57533333333333336</v>
      </c>
      <c r="K99" s="4">
        <f>VLOOKUP(A99,[3]Disadvantage!$A$4:$B$154,2,FALSE)</f>
        <v>0.74849094567404395</v>
      </c>
    </row>
    <row r="100" spans="1:11" x14ac:dyDescent="0.25">
      <c r="A100" s="5">
        <v>872</v>
      </c>
      <c r="B100" s="5" t="str">
        <f>VLOOKUP(A100,[4]LEA!$A$1:$B$154,2,FALSE)</f>
        <v>Wokingham</v>
      </c>
      <c r="C100" s="6">
        <v>3.25</v>
      </c>
      <c r="D100" s="6">
        <v>0.32249999999999995</v>
      </c>
      <c r="E100" s="5">
        <v>872</v>
      </c>
      <c r="F100" s="6">
        <v>3.125</v>
      </c>
      <c r="G100" s="6">
        <v>1.95625</v>
      </c>
      <c r="H100" s="5">
        <v>872</v>
      </c>
      <c r="I100" s="6">
        <v>3.125</v>
      </c>
      <c r="J100" s="6">
        <v>0.57874999999999988</v>
      </c>
      <c r="K100" s="4">
        <f>VLOOKUP(A100,[3]Disadvantage!$A$4:$B$154,2,FALSE)</f>
        <v>0.11332127787824001</v>
      </c>
    </row>
    <row r="101" spans="1:11" x14ac:dyDescent="0.25">
      <c r="A101" s="5">
        <v>355</v>
      </c>
      <c r="B101" s="5" t="str">
        <f>VLOOKUP(A101,[4]LEA!$A$1:$B$154,2,FALSE)</f>
        <v>Salford</v>
      </c>
      <c r="C101" s="6">
        <v>3.4</v>
      </c>
      <c r="D101" s="6">
        <v>0.39857142857142863</v>
      </c>
      <c r="E101" s="5">
        <v>355</v>
      </c>
      <c r="F101" s="6">
        <v>2.4666666666666668</v>
      </c>
      <c r="G101" s="6">
        <v>1.3233333333333337</v>
      </c>
      <c r="H101" s="5">
        <v>355</v>
      </c>
      <c r="I101" s="6">
        <v>3</v>
      </c>
      <c r="J101" s="6">
        <v>0.58200000000000007</v>
      </c>
      <c r="K101" s="4">
        <f>VLOOKUP(A101,[3]Disadvantage!$A$4:$B$154,2,FALSE)</f>
        <v>0.38152424942263302</v>
      </c>
    </row>
    <row r="102" spans="1:11" x14ac:dyDescent="0.25">
      <c r="A102" s="5">
        <v>857</v>
      </c>
      <c r="B102" s="5" t="str">
        <f>VLOOKUP(A102,[4]LEA!$A$1:$B$154,2,FALSE)</f>
        <v>Rutland</v>
      </c>
      <c r="C102" s="6">
        <v>3.3333333333333335</v>
      </c>
      <c r="D102" s="6">
        <v>0.28333333333333333</v>
      </c>
      <c r="E102" s="5">
        <v>857</v>
      </c>
      <c r="F102" s="6">
        <v>3.3333333333333335</v>
      </c>
      <c r="G102" s="6">
        <v>2.1533333333333329</v>
      </c>
      <c r="H102" s="5">
        <v>857</v>
      </c>
      <c r="I102" s="6">
        <v>3</v>
      </c>
      <c r="J102" s="6">
        <v>0.58333333333333337</v>
      </c>
      <c r="K102" s="4">
        <f>VLOOKUP(A102,[3]Disadvantage!$A$4:$B$154,2,FALSE)</f>
        <v>0.14587737843551801</v>
      </c>
    </row>
    <row r="103" spans="1:11" x14ac:dyDescent="0.25">
      <c r="A103" s="5">
        <v>356</v>
      </c>
      <c r="B103" s="5" t="str">
        <f>VLOOKUP(A103,[4]LEA!$A$1:$B$154,2,FALSE)</f>
        <v>Stockport</v>
      </c>
      <c r="C103" s="6">
        <v>3.2857142857142856</v>
      </c>
      <c r="D103" s="6">
        <v>0.29571428571428576</v>
      </c>
      <c r="E103" s="5">
        <v>356</v>
      </c>
      <c r="F103" s="6">
        <v>3.0714285714285716</v>
      </c>
      <c r="G103" s="6">
        <v>1.8071428571428569</v>
      </c>
      <c r="H103" s="5">
        <v>356</v>
      </c>
      <c r="I103" s="6">
        <v>3.1428571428571428</v>
      </c>
      <c r="J103" s="6">
        <v>0.58357142857142852</v>
      </c>
      <c r="K103" s="4">
        <f>VLOOKUP(A103,[3]Disadvantage!$A$4:$B$154,2,FALSE)</f>
        <v>0.20702592087312399</v>
      </c>
    </row>
    <row r="104" spans="1:11" x14ac:dyDescent="0.25">
      <c r="A104" s="5">
        <v>868</v>
      </c>
      <c r="B104" s="5" t="str">
        <f>VLOOKUP(A104,[4]LEA!$A$1:$B$154,2,FALSE)</f>
        <v>Windsor &amp; Maidenhead</v>
      </c>
      <c r="C104" s="6">
        <v>2.5555555555555554</v>
      </c>
      <c r="D104" s="6">
        <v>0.22222222222222221</v>
      </c>
      <c r="E104" s="5">
        <v>868</v>
      </c>
      <c r="F104" s="6">
        <v>3</v>
      </c>
      <c r="G104" s="6">
        <v>1.7566666666666668</v>
      </c>
      <c r="H104" s="5">
        <v>868</v>
      </c>
      <c r="I104" s="6">
        <v>3</v>
      </c>
      <c r="J104" s="6">
        <v>0.58444444444444443</v>
      </c>
      <c r="K104" s="4">
        <f>VLOOKUP(A104,[3]Disadvantage!$A$4:$B$154,2,FALSE)</f>
        <v>0.16032439176544</v>
      </c>
    </row>
    <row r="105" spans="1:11" x14ac:dyDescent="0.25">
      <c r="A105" s="5">
        <v>884</v>
      </c>
      <c r="B105" s="5" t="str">
        <f>VLOOKUP(A105,[4]LEA!$A$1:$B$154,2,FALSE)</f>
        <v>Herefordshire</v>
      </c>
      <c r="C105" s="6">
        <v>2.8666666666666667</v>
      </c>
      <c r="D105" s="6">
        <v>0.25933333333333336</v>
      </c>
      <c r="E105" s="5">
        <v>884</v>
      </c>
      <c r="F105" s="6">
        <v>2.8</v>
      </c>
      <c r="G105" s="6">
        <v>1.6100000000000003</v>
      </c>
      <c r="H105" s="5">
        <v>884</v>
      </c>
      <c r="I105" s="6">
        <v>3.0666666666666669</v>
      </c>
      <c r="J105" s="6">
        <v>0.58533333333333326</v>
      </c>
      <c r="K105" s="4">
        <f>VLOOKUP(A105,[3]Disadvantage!$A$4:$B$154,2,FALSE)</f>
        <v>0.17653631284916199</v>
      </c>
    </row>
    <row r="106" spans="1:11" x14ac:dyDescent="0.25">
      <c r="A106" s="5">
        <v>341</v>
      </c>
      <c r="B106" s="5" t="str">
        <f>VLOOKUP(A106,[4]LEA!$A$1:$B$154,2,FALSE)</f>
        <v>Liverpool</v>
      </c>
      <c r="C106" s="6">
        <v>2.5</v>
      </c>
      <c r="D106" s="6">
        <v>0.20566666666666669</v>
      </c>
      <c r="E106" s="5">
        <v>341</v>
      </c>
      <c r="F106" s="6">
        <v>2.7666666666666666</v>
      </c>
      <c r="G106" s="6">
        <v>1.4703333333333335</v>
      </c>
      <c r="H106" s="5">
        <v>341</v>
      </c>
      <c r="I106" s="6">
        <v>3.1</v>
      </c>
      <c r="J106" s="6">
        <v>0.58724137931034481</v>
      </c>
      <c r="K106" s="4">
        <f>VLOOKUP(A106,[3]Disadvantage!$A$4:$B$154,2,FALSE)</f>
        <v>0.428140096618358</v>
      </c>
    </row>
    <row r="107" spans="1:11" x14ac:dyDescent="0.25">
      <c r="A107" s="5">
        <v>879</v>
      </c>
      <c r="B107" s="5" t="str">
        <f>VLOOKUP(A107,[4]LEA!$A$1:$B$154,2,FALSE)</f>
        <v>Plymouth</v>
      </c>
      <c r="C107" s="6">
        <v>2.8125</v>
      </c>
      <c r="D107" s="6">
        <v>0.301875</v>
      </c>
      <c r="E107" s="5">
        <v>879</v>
      </c>
      <c r="F107" s="6">
        <v>2.8125</v>
      </c>
      <c r="G107" s="6">
        <v>1.5856250000000001</v>
      </c>
      <c r="H107" s="5">
        <v>879</v>
      </c>
      <c r="I107" s="6">
        <v>3.125</v>
      </c>
      <c r="J107" s="6">
        <v>0.59375</v>
      </c>
      <c r="K107" s="4">
        <f>VLOOKUP(A107,[3]Disadvantage!$A$4:$B$154,2,FALSE)</f>
        <v>0.24367317425885801</v>
      </c>
    </row>
    <row r="108" spans="1:11" x14ac:dyDescent="0.25">
      <c r="A108" s="5">
        <v>815</v>
      </c>
      <c r="B108" s="5" t="str">
        <f>VLOOKUP(A108,[4]LEA!$A$1:$B$154,2,FALSE)</f>
        <v>North Yorkshire</v>
      </c>
      <c r="C108" s="6">
        <v>2.8372093023255816</v>
      </c>
      <c r="D108" s="6">
        <v>0.25666666666666671</v>
      </c>
      <c r="E108" s="5">
        <v>815</v>
      </c>
      <c r="F108" s="6">
        <v>3.3488372093023258</v>
      </c>
      <c r="G108" s="6">
        <v>2.0623255813953492</v>
      </c>
      <c r="H108" s="5">
        <v>815</v>
      </c>
      <c r="I108" s="6">
        <v>3.13953488372093</v>
      </c>
      <c r="J108" s="6">
        <v>0.60255813953488369</v>
      </c>
      <c r="K108" s="4">
        <f>VLOOKUP(A108,[3]Disadvantage!$A$4:$B$154,2,FALSE)</f>
        <v>0.15193659339016</v>
      </c>
    </row>
    <row r="109" spans="1:11" x14ac:dyDescent="0.25">
      <c r="A109" s="5">
        <v>880</v>
      </c>
      <c r="B109" s="5" t="str">
        <f>VLOOKUP(A109,[4]LEA!$A$1:$B$154,2,FALSE)</f>
        <v>Torbay</v>
      </c>
      <c r="C109" s="6">
        <v>3</v>
      </c>
      <c r="D109" s="6">
        <v>0.3542857142857142</v>
      </c>
      <c r="E109" s="5">
        <v>880</v>
      </c>
      <c r="F109" s="6">
        <v>3.125</v>
      </c>
      <c r="G109" s="6">
        <v>1.7862500000000001</v>
      </c>
      <c r="H109" s="5">
        <v>880</v>
      </c>
      <c r="I109" s="6">
        <v>3.125</v>
      </c>
      <c r="J109" s="6">
        <v>0.60624999999999996</v>
      </c>
      <c r="K109" s="4">
        <f>VLOOKUP(A109,[3]Disadvantage!$A$4:$B$154,2,FALSE)</f>
        <v>0.247893258426966</v>
      </c>
    </row>
    <row r="110" spans="1:11" x14ac:dyDescent="0.25">
      <c r="A110" s="5">
        <v>801</v>
      </c>
      <c r="B110" s="5" t="str">
        <f>VLOOKUP(A110,[4]LEA!$A$1:$B$154,2,FALSE)</f>
        <v>City of Bristol</v>
      </c>
      <c r="C110" s="6">
        <v>3.0476190476190474</v>
      </c>
      <c r="D110" s="6">
        <v>0.32631578947368428</v>
      </c>
      <c r="E110" s="5">
        <v>801</v>
      </c>
      <c r="F110" s="6">
        <v>2.7619047619047619</v>
      </c>
      <c r="G110" s="6">
        <v>1.5028571428571431</v>
      </c>
      <c r="H110" s="5">
        <v>801</v>
      </c>
      <c r="I110" s="6">
        <v>3.0476190476190474</v>
      </c>
      <c r="J110" s="6">
        <v>0.61099999999999999</v>
      </c>
      <c r="K110" s="4">
        <f>VLOOKUP(A110,[3]Disadvantage!$A$4:$B$154,2,FALSE)</f>
        <v>0.36044303797468402</v>
      </c>
    </row>
    <row r="111" spans="1:11" x14ac:dyDescent="0.25">
      <c r="A111" s="5">
        <v>925</v>
      </c>
      <c r="B111" s="5" t="str">
        <f>VLOOKUP(A111,[4]LEA!$A$1:$B$154,2,FALSE)</f>
        <v>Lincolnshire</v>
      </c>
      <c r="C111" s="6">
        <v>3.0185185185185186</v>
      </c>
      <c r="D111" s="6">
        <v>0.27962962962962962</v>
      </c>
      <c r="E111" s="5">
        <v>925</v>
      </c>
      <c r="F111" s="6">
        <v>3.2407407407407409</v>
      </c>
      <c r="G111" s="6">
        <v>1.8698148148148148</v>
      </c>
      <c r="H111" s="5">
        <v>925</v>
      </c>
      <c r="I111" s="6">
        <v>3.1666666666666665</v>
      </c>
      <c r="J111" s="6">
        <v>0.61185185185185176</v>
      </c>
      <c r="K111" s="4">
        <f>VLOOKUP(A111,[3]Disadvantage!$A$4:$B$154,2,FALSE)</f>
        <v>0.16543026706231501</v>
      </c>
    </row>
    <row r="112" spans="1:11" x14ac:dyDescent="0.25">
      <c r="A112" s="5">
        <v>334</v>
      </c>
      <c r="B112" s="5" t="str">
        <f>VLOOKUP(A112,[4]LEA!$A$1:$B$154,2,FALSE)</f>
        <v>Solihull</v>
      </c>
      <c r="C112" s="6">
        <v>3</v>
      </c>
      <c r="D112" s="6">
        <v>0.21533333333333335</v>
      </c>
      <c r="E112" s="5">
        <v>334</v>
      </c>
      <c r="F112" s="6">
        <v>3.0666666666666669</v>
      </c>
      <c r="G112" s="6">
        <v>1.8560000000000001</v>
      </c>
      <c r="H112" s="5">
        <v>334</v>
      </c>
      <c r="I112" s="6">
        <v>3.1333333333333333</v>
      </c>
      <c r="J112" s="6">
        <v>0.6166666666666667</v>
      </c>
      <c r="K112" s="4">
        <f>VLOOKUP(A112,[3]Disadvantage!$A$4:$B$154,2,FALSE)</f>
        <v>0.21005025125628099</v>
      </c>
    </row>
    <row r="113" spans="1:11" x14ac:dyDescent="0.25">
      <c r="A113" s="5">
        <v>358</v>
      </c>
      <c r="B113" s="5" t="str">
        <f>VLOOKUP(A113,[4]LEA!$A$1:$B$154,2,FALSE)</f>
        <v>Trafford</v>
      </c>
      <c r="C113" s="6">
        <v>2.736842105263158</v>
      </c>
      <c r="D113" s="6">
        <v>0.21555555555555558</v>
      </c>
      <c r="E113" s="5">
        <v>358</v>
      </c>
      <c r="F113" s="6">
        <v>3.3157894736842106</v>
      </c>
      <c r="G113" s="6">
        <v>1.9305263157894743</v>
      </c>
      <c r="H113" s="5">
        <v>358</v>
      </c>
      <c r="I113" s="6">
        <v>3.1578947368421053</v>
      </c>
      <c r="J113" s="6">
        <v>0.62421052631578922</v>
      </c>
      <c r="K113" s="4">
        <f>VLOOKUP(A113,[3]Disadvantage!$A$4:$B$154,2,FALSE)</f>
        <v>0.20523560209424099</v>
      </c>
    </row>
    <row r="114" spans="1:11" x14ac:dyDescent="0.25">
      <c r="A114" s="5">
        <v>916</v>
      </c>
      <c r="B114" s="5" t="str">
        <f>VLOOKUP(A114,[4]LEA!$A$1:$B$154,2,FALSE)</f>
        <v>Gloucestershire</v>
      </c>
      <c r="C114" s="6">
        <v>3.2093023255813953</v>
      </c>
      <c r="D114" s="6">
        <v>0.32952380952380955</v>
      </c>
      <c r="E114" s="5">
        <v>916</v>
      </c>
      <c r="F114" s="6">
        <v>3.1860465116279069</v>
      </c>
      <c r="G114" s="6">
        <v>1.9248837209302332</v>
      </c>
      <c r="H114" s="5">
        <v>916</v>
      </c>
      <c r="I114" s="6">
        <v>3.2558139534883721</v>
      </c>
      <c r="J114" s="6">
        <v>0.62534883720930223</v>
      </c>
      <c r="K114" s="4">
        <f>VLOOKUP(A114,[3]Disadvantage!$A$4:$B$154,2,FALSE)</f>
        <v>0.16004215597711499</v>
      </c>
    </row>
    <row r="115" spans="1:11" x14ac:dyDescent="0.25">
      <c r="A115" s="5">
        <v>825</v>
      </c>
      <c r="B115" s="5" t="str">
        <f>VLOOKUP(A115,[4]LEA!$A$1:$B$154,2,FALSE)</f>
        <v>Buckinghamshire</v>
      </c>
      <c r="C115" s="6">
        <v>2.8823529411764706</v>
      </c>
      <c r="D115" s="6">
        <v>0.24970588235294114</v>
      </c>
      <c r="E115" s="5">
        <v>825</v>
      </c>
      <c r="F115" s="6">
        <v>3.7058823529411766</v>
      </c>
      <c r="G115" s="6">
        <v>2.1805882352941173</v>
      </c>
      <c r="H115" s="5">
        <v>825</v>
      </c>
      <c r="I115" s="6">
        <v>3.3235294117647061</v>
      </c>
      <c r="J115" s="6">
        <v>0.63</v>
      </c>
      <c r="K115" s="4">
        <f>VLOOKUP(A115,[3]Disadvantage!$A$4:$B$154,2,FALSE)</f>
        <v>0.13444914474894201</v>
      </c>
    </row>
    <row r="116" spans="1:11" x14ac:dyDescent="0.25">
      <c r="A116" s="5">
        <v>871</v>
      </c>
      <c r="B116" s="5" t="str">
        <f>VLOOKUP(A116,[4]LEA!$A$1:$B$154,2,FALSE)</f>
        <v>Slough</v>
      </c>
      <c r="C116" s="6">
        <v>2.6363636363636362</v>
      </c>
      <c r="D116" s="6">
        <v>0.24727272727272728</v>
      </c>
      <c r="E116" s="5">
        <v>871</v>
      </c>
      <c r="F116" s="6">
        <v>3</v>
      </c>
      <c r="G116" s="6">
        <v>1.7018181818181821</v>
      </c>
      <c r="H116" s="5">
        <v>871</v>
      </c>
      <c r="I116" s="6">
        <v>3.2727272727272729</v>
      </c>
      <c r="J116" s="6">
        <v>0.63090909090909086</v>
      </c>
      <c r="K116" s="4">
        <f>VLOOKUP(A116,[3]Disadvantage!$A$4:$B$154,2,FALSE)</f>
        <v>0.252593044539353</v>
      </c>
    </row>
    <row r="117" spans="1:11" x14ac:dyDescent="0.25">
      <c r="A117" s="5">
        <v>315</v>
      </c>
      <c r="B117" s="5" t="str">
        <f>VLOOKUP(A117,[4]LEA!$A$1:$B$154,2,FALSE)</f>
        <v>Merton</v>
      </c>
      <c r="C117" s="6">
        <v>2.25</v>
      </c>
      <c r="D117" s="6">
        <v>0.1875</v>
      </c>
      <c r="E117" s="5">
        <v>315</v>
      </c>
      <c r="F117" s="6">
        <v>2.625</v>
      </c>
      <c r="G117" s="6">
        <v>1.5812499999999998</v>
      </c>
      <c r="H117" s="5">
        <v>315</v>
      </c>
      <c r="I117" s="6">
        <v>3.125</v>
      </c>
      <c r="J117" s="6">
        <v>0.63124999999999998</v>
      </c>
      <c r="K117" s="4">
        <f>VLOOKUP(A117,[3]Disadvantage!$A$4:$B$154,2,FALSE)</f>
        <v>0.29201277955271598</v>
      </c>
    </row>
    <row r="118" spans="1:11" x14ac:dyDescent="0.25">
      <c r="A118" s="5">
        <v>305</v>
      </c>
      <c r="B118" s="5" t="str">
        <f>VLOOKUP(A118,[4]LEA!$A$1:$B$154,2,FALSE)</f>
        <v>Bromley</v>
      </c>
      <c r="C118" s="6">
        <v>3</v>
      </c>
      <c r="D118" s="6">
        <v>0.25666666666666671</v>
      </c>
      <c r="E118" s="5">
        <v>305</v>
      </c>
      <c r="F118" s="6">
        <v>3.2222222222222223</v>
      </c>
      <c r="G118" s="6">
        <v>1.8944444444444446</v>
      </c>
      <c r="H118" s="5">
        <v>305</v>
      </c>
      <c r="I118" s="6">
        <v>3.2222222222222223</v>
      </c>
      <c r="J118" s="6">
        <v>0.63388888888888895</v>
      </c>
      <c r="K118" s="4">
        <f>VLOOKUP(A118,[3]Disadvantage!$A$4:$B$154,2,FALSE)</f>
        <v>0.19607843137254899</v>
      </c>
    </row>
    <row r="119" spans="1:11" x14ac:dyDescent="0.25">
      <c r="A119" s="5">
        <v>208</v>
      </c>
      <c r="B119" s="5" t="str">
        <f>VLOOKUP(A119,[4]LEA!$A$1:$B$154,2,FALSE)</f>
        <v>Lambeth</v>
      </c>
      <c r="C119" s="6">
        <v>3.0769230769230771</v>
      </c>
      <c r="D119" s="6">
        <v>0.26769230769230767</v>
      </c>
      <c r="E119" s="5">
        <v>208</v>
      </c>
      <c r="F119" s="6">
        <v>2.9230769230769229</v>
      </c>
      <c r="G119" s="6">
        <v>1.5969230769230771</v>
      </c>
      <c r="H119" s="5">
        <v>208</v>
      </c>
      <c r="I119" s="6">
        <v>3</v>
      </c>
      <c r="J119" s="6">
        <v>0.63692307692307704</v>
      </c>
      <c r="K119" s="4">
        <f>VLOOKUP(A119,[3]Disadvantage!$A$4:$B$154,2,FALSE)</f>
        <v>0.55193039695486701</v>
      </c>
    </row>
    <row r="120" spans="1:11" x14ac:dyDescent="0.25">
      <c r="A120" s="5">
        <v>835</v>
      </c>
      <c r="B120" s="5" t="str">
        <f>VLOOKUP(A120,[4]LEA!$A$1:$B$154,2,FALSE)</f>
        <v>Dorset</v>
      </c>
      <c r="C120" s="6">
        <v>3.4782608695652173</v>
      </c>
      <c r="D120" s="6">
        <v>0.38956521739130429</v>
      </c>
      <c r="E120" s="5">
        <v>835</v>
      </c>
      <c r="F120" s="6">
        <v>3.0869565217391304</v>
      </c>
      <c r="G120" s="6">
        <v>1.9252173913043478</v>
      </c>
      <c r="H120" s="5">
        <v>835</v>
      </c>
      <c r="I120" s="6">
        <v>3.1304347826086958</v>
      </c>
      <c r="J120" s="6">
        <v>0.63739130434782598</v>
      </c>
      <c r="K120" s="4">
        <f>VLOOKUP(A120,[3]Disadvantage!$A$4:$B$154,2,FALSE)</f>
        <v>0.13966480446927401</v>
      </c>
    </row>
    <row r="121" spans="1:11" x14ac:dyDescent="0.25">
      <c r="A121" s="5">
        <v>203</v>
      </c>
      <c r="B121" s="5" t="str">
        <f>VLOOKUP(A121,[4]LEA!$A$1:$B$154,2,FALSE)</f>
        <v>Greenwich</v>
      </c>
      <c r="C121" s="6">
        <v>2.9166666666666665</v>
      </c>
      <c r="D121" s="6">
        <v>0.26727272727272722</v>
      </c>
      <c r="E121" s="5">
        <v>203</v>
      </c>
      <c r="F121" s="6">
        <v>2.9166666666666665</v>
      </c>
      <c r="G121" s="6">
        <v>1.6850000000000003</v>
      </c>
      <c r="H121" s="5">
        <v>203</v>
      </c>
      <c r="I121" s="6">
        <v>3.0833333333333335</v>
      </c>
      <c r="J121" s="6">
        <v>0.63916666666666655</v>
      </c>
      <c r="K121" s="4">
        <f>VLOOKUP(A121,[3]Disadvantage!$A$4:$B$154,2,FALSE)</f>
        <v>0.51160587399336799</v>
      </c>
    </row>
    <row r="122" spans="1:11" x14ac:dyDescent="0.25">
      <c r="A122" s="5">
        <v>936</v>
      </c>
      <c r="B122" s="5" t="str">
        <f>VLOOKUP(A122,[4]LEA!$A$1:$B$154,2,FALSE)</f>
        <v>Surrey</v>
      </c>
      <c r="C122" s="6">
        <v>3.0909090909090908</v>
      </c>
      <c r="D122" s="6">
        <v>0.27763636363636363</v>
      </c>
      <c r="E122" s="5">
        <v>936</v>
      </c>
      <c r="F122" s="6">
        <v>3.1272727272727274</v>
      </c>
      <c r="G122" s="6">
        <v>1.8659999999999994</v>
      </c>
      <c r="H122" s="5">
        <v>936</v>
      </c>
      <c r="I122" s="6">
        <v>3.1636363636363636</v>
      </c>
      <c r="J122" s="6">
        <v>0.64254545454545453</v>
      </c>
      <c r="K122" s="4">
        <f>VLOOKUP(A122,[3]Disadvantage!$A$4:$B$154,2,FALSE)</f>
        <v>0.146720368239356</v>
      </c>
    </row>
    <row r="123" spans="1:11" x14ac:dyDescent="0.25">
      <c r="A123" s="5">
        <v>311</v>
      </c>
      <c r="B123" s="5" t="str">
        <f>VLOOKUP(A123,[4]LEA!$A$1:$B$154,2,FALSE)</f>
        <v>Havering</v>
      </c>
      <c r="C123" s="6">
        <v>3</v>
      </c>
      <c r="D123" s="6">
        <v>0.19666666666666668</v>
      </c>
      <c r="E123" s="5">
        <v>311</v>
      </c>
      <c r="F123" s="6">
        <v>3.0555555555555554</v>
      </c>
      <c r="G123" s="6">
        <v>1.8405555555555557</v>
      </c>
      <c r="H123" s="5">
        <v>311</v>
      </c>
      <c r="I123" s="6">
        <v>3.1666666666666665</v>
      </c>
      <c r="J123" s="6">
        <v>0.64611111111111108</v>
      </c>
      <c r="K123" s="4">
        <f>VLOOKUP(A123,[3]Disadvantage!$A$4:$B$154,2,FALSE)</f>
        <v>0.17896129672510799</v>
      </c>
    </row>
    <row r="124" spans="1:11" x14ac:dyDescent="0.25">
      <c r="A124" s="5">
        <v>869</v>
      </c>
      <c r="B124" s="5" t="str">
        <f>VLOOKUP(A124,[4]LEA!$A$1:$B$154,2,FALSE)</f>
        <v>West Berkshire</v>
      </c>
      <c r="C124" s="6">
        <v>3.3</v>
      </c>
      <c r="D124" s="6">
        <v>0.33200000000000007</v>
      </c>
      <c r="E124" s="5">
        <v>869</v>
      </c>
      <c r="F124" s="6">
        <v>2.9</v>
      </c>
      <c r="G124" s="6">
        <v>1.8</v>
      </c>
      <c r="H124" s="5">
        <v>869</v>
      </c>
      <c r="I124" s="6">
        <v>3.3</v>
      </c>
      <c r="J124" s="6">
        <v>0.64700000000000002</v>
      </c>
      <c r="K124" s="4">
        <f>VLOOKUP(A124,[3]Disadvantage!$A$4:$B$154,2,FALSE)</f>
        <v>0.148337595907928</v>
      </c>
    </row>
    <row r="125" spans="1:11" x14ac:dyDescent="0.25">
      <c r="A125" s="5">
        <v>886</v>
      </c>
      <c r="B125" s="5" t="str">
        <f>VLOOKUP(A125,[4]LEA!$A$1:$B$154,2,FALSE)</f>
        <v>Kent</v>
      </c>
      <c r="C125" s="6">
        <v>2.8761904761904762</v>
      </c>
      <c r="D125" s="6">
        <v>0.28419999999999995</v>
      </c>
      <c r="E125" s="5">
        <v>886</v>
      </c>
      <c r="F125" s="6">
        <v>3.0571428571428569</v>
      </c>
      <c r="G125" s="6">
        <v>1.760384615384615</v>
      </c>
      <c r="H125" s="5">
        <v>886</v>
      </c>
      <c r="I125" s="6">
        <v>3.2571428571428571</v>
      </c>
      <c r="J125" s="6">
        <v>0.64759615384615388</v>
      </c>
      <c r="K125" s="4">
        <f>VLOOKUP(A125,[3]Disadvantage!$A$4:$B$154,2,FALSE)</f>
        <v>0.19894743283764799</v>
      </c>
    </row>
    <row r="126" spans="1:11" x14ac:dyDescent="0.25">
      <c r="A126" s="5">
        <v>873</v>
      </c>
      <c r="B126" s="5" t="str">
        <f>VLOOKUP(A126,[4]LEA!$A$1:$B$154,2,FALSE)</f>
        <v>Cambridgeshire</v>
      </c>
      <c r="C126" s="6">
        <v>2.8</v>
      </c>
      <c r="D126" s="6">
        <v>0.24310344827586208</v>
      </c>
      <c r="E126" s="5">
        <v>873</v>
      </c>
      <c r="F126" s="6">
        <v>3.3333333333333335</v>
      </c>
      <c r="G126" s="6">
        <v>2.0413333333333328</v>
      </c>
      <c r="H126" s="5">
        <v>873</v>
      </c>
      <c r="I126" s="6">
        <v>3.1666666666666665</v>
      </c>
      <c r="J126" s="6">
        <v>0.65933333333333333</v>
      </c>
      <c r="K126" s="4">
        <f>VLOOKUP(A126,[3]Disadvantage!$A$4:$B$154,2,FALSE)</f>
        <v>0.171954100573743</v>
      </c>
    </row>
    <row r="127" spans="1:11" x14ac:dyDescent="0.25">
      <c r="A127" s="5">
        <v>351</v>
      </c>
      <c r="B127" s="5" t="str">
        <f>VLOOKUP(A127,[4]LEA!$A$1:$B$154,2,FALSE)</f>
        <v>Bury</v>
      </c>
      <c r="C127" s="6">
        <v>2.7857142857142856</v>
      </c>
      <c r="D127" s="6">
        <v>0.27357142857142858</v>
      </c>
      <c r="E127" s="5">
        <v>351</v>
      </c>
      <c r="F127" s="6">
        <v>2.8571428571428572</v>
      </c>
      <c r="G127" s="6">
        <v>1.6985714285714286</v>
      </c>
      <c r="H127" s="5">
        <v>351</v>
      </c>
      <c r="I127" s="6">
        <v>3.2142857142857144</v>
      </c>
      <c r="J127" s="6">
        <v>0.67428571428571438</v>
      </c>
      <c r="K127" s="4">
        <f>VLOOKUP(A127,[3]Disadvantage!$A$4:$B$154,2,FALSE)</f>
        <v>0.24609015639374399</v>
      </c>
    </row>
    <row r="128" spans="1:11" x14ac:dyDescent="0.25">
      <c r="A128" s="5">
        <v>344</v>
      </c>
      <c r="B128" s="5" t="str">
        <f>VLOOKUP(A128,[4]LEA!$A$1:$B$154,2,FALSE)</f>
        <v>Wirral</v>
      </c>
      <c r="C128" s="6">
        <v>3.2272727272727271</v>
      </c>
      <c r="D128" s="6">
        <v>0.31272727272727274</v>
      </c>
      <c r="E128" s="5">
        <v>344</v>
      </c>
      <c r="F128" s="6">
        <v>3.1818181818181817</v>
      </c>
      <c r="G128" s="6">
        <v>1.821363636363637</v>
      </c>
      <c r="H128" s="5">
        <v>344</v>
      </c>
      <c r="I128" s="6">
        <v>3.4090909090909092</v>
      </c>
      <c r="J128" s="6">
        <v>0.67500000000000016</v>
      </c>
      <c r="K128" s="4">
        <f>VLOOKUP(A128,[3]Disadvantage!$A$4:$B$154,2,FALSE)</f>
        <v>0.33680460400109602</v>
      </c>
    </row>
    <row r="129" spans="1:11" x14ac:dyDescent="0.25">
      <c r="A129" s="5">
        <v>303</v>
      </c>
      <c r="B129" s="5" t="str">
        <f>VLOOKUP(A129,[4]LEA!$A$1:$B$154,2,FALSE)</f>
        <v>Bexley</v>
      </c>
      <c r="C129" s="6">
        <v>3.2</v>
      </c>
      <c r="D129" s="6">
        <v>0.26933333333333326</v>
      </c>
      <c r="E129" s="5">
        <v>303</v>
      </c>
      <c r="F129" s="6">
        <v>3.3333333333333335</v>
      </c>
      <c r="G129" s="6">
        <v>1.8139999999999998</v>
      </c>
      <c r="H129" s="5">
        <v>303</v>
      </c>
      <c r="I129" s="6">
        <v>3.3333333333333335</v>
      </c>
      <c r="J129" s="6">
        <v>0.69000000000000006</v>
      </c>
      <c r="K129" s="4">
        <f>VLOOKUP(A129,[3]Disadvantage!$A$4:$B$154,2,FALSE)</f>
        <v>0.21042593769866499</v>
      </c>
    </row>
    <row r="130" spans="1:11" x14ac:dyDescent="0.25">
      <c r="A130" s="5">
        <v>206</v>
      </c>
      <c r="B130" s="5" t="str">
        <f>VLOOKUP(A130,[4]LEA!$A$1:$B$154,2,FALSE)</f>
        <v>Islington</v>
      </c>
      <c r="C130" s="6">
        <v>3.1</v>
      </c>
      <c r="D130" s="6">
        <v>0.30299999999999999</v>
      </c>
      <c r="E130" s="5">
        <v>206</v>
      </c>
      <c r="F130" s="6">
        <v>3.1</v>
      </c>
      <c r="G130" s="6">
        <v>1.8809999999999998</v>
      </c>
      <c r="H130" s="5">
        <v>206</v>
      </c>
      <c r="I130" s="6">
        <v>3.2</v>
      </c>
      <c r="J130" s="6">
        <v>0.69499999999999995</v>
      </c>
      <c r="K130" s="4">
        <f>VLOOKUP(A130,[3]Disadvantage!$A$4:$B$154,2,FALSE)</f>
        <v>0.66595593461265101</v>
      </c>
    </row>
    <row r="131" spans="1:11" x14ac:dyDescent="0.25">
      <c r="A131" s="5">
        <v>309</v>
      </c>
      <c r="B131" s="5" t="str">
        <f>VLOOKUP(A131,[4]LEA!$A$1:$B$154,2,FALSE)</f>
        <v>Haringey</v>
      </c>
      <c r="C131" s="6">
        <v>3</v>
      </c>
      <c r="D131" s="6">
        <v>0.22999999999999998</v>
      </c>
      <c r="E131" s="5">
        <v>309</v>
      </c>
      <c r="F131" s="6">
        <v>2.9090909090909092</v>
      </c>
      <c r="G131" s="6">
        <v>1.6390909090909092</v>
      </c>
      <c r="H131" s="5">
        <v>309</v>
      </c>
      <c r="I131" s="6">
        <v>3.0909090909090908</v>
      </c>
      <c r="J131" s="6">
        <v>0.6990909090909091</v>
      </c>
      <c r="K131" s="4">
        <f>VLOOKUP(A131,[3]Disadvantage!$A$4:$B$154,2,FALSE)</f>
        <v>0.57623947614593096</v>
      </c>
    </row>
    <row r="132" spans="1:11" x14ac:dyDescent="0.25">
      <c r="A132" s="5">
        <v>210</v>
      </c>
      <c r="B132" s="5" t="str">
        <f>VLOOKUP(A132,[4]LEA!$A$1:$B$154,2,FALSE)</f>
        <v>Southwark</v>
      </c>
      <c r="C132" s="6">
        <v>3.1333333333333333</v>
      </c>
      <c r="D132" s="6">
        <v>0.28266666666666668</v>
      </c>
      <c r="E132" s="5">
        <v>210</v>
      </c>
      <c r="F132" s="6">
        <v>2.9333333333333331</v>
      </c>
      <c r="G132" s="6">
        <v>1.6866666666666668</v>
      </c>
      <c r="H132" s="5">
        <v>210</v>
      </c>
      <c r="I132" s="6">
        <v>3.3333333333333335</v>
      </c>
      <c r="J132" s="6">
        <v>0.70866666666666667</v>
      </c>
      <c r="K132" s="4">
        <f>VLOOKUP(A132,[3]Disadvantage!$A$4:$B$154,2,FALSE)</f>
        <v>0.57267188859878204</v>
      </c>
    </row>
    <row r="133" spans="1:11" x14ac:dyDescent="0.25">
      <c r="A133" s="5">
        <v>316</v>
      </c>
      <c r="B133" s="5" t="str">
        <f>VLOOKUP(A133,[4]LEA!$A$1:$B$154,2,FALSE)</f>
        <v>Newham</v>
      </c>
      <c r="C133" s="6">
        <v>2.625</v>
      </c>
      <c r="D133" s="6">
        <v>0.23125000000000001</v>
      </c>
      <c r="E133" s="5">
        <v>316</v>
      </c>
      <c r="F133" s="6">
        <v>2.75</v>
      </c>
      <c r="G133" s="6">
        <v>1.5587500000000001</v>
      </c>
      <c r="H133" s="5">
        <v>316</v>
      </c>
      <c r="I133" s="6">
        <v>3.3125</v>
      </c>
      <c r="J133" s="6">
        <v>0.71000000000000008</v>
      </c>
      <c r="K133" s="4">
        <f>VLOOKUP(A133,[3]Disadvantage!$A$4:$B$154,2,FALSE)</f>
        <v>0.60652424942263305</v>
      </c>
    </row>
    <row r="134" spans="1:11" x14ac:dyDescent="0.25">
      <c r="A134" s="5">
        <v>870</v>
      </c>
      <c r="B134" s="5" t="str">
        <f>VLOOKUP(A134,[4]LEA!$A$1:$B$154,2,FALSE)</f>
        <v>Reading</v>
      </c>
      <c r="C134" s="6">
        <v>3.25</v>
      </c>
      <c r="D134" s="6">
        <v>0.28625000000000006</v>
      </c>
      <c r="E134" s="5">
        <v>870</v>
      </c>
      <c r="F134" s="6">
        <v>3.375</v>
      </c>
      <c r="G134" s="6">
        <v>1.9537500000000003</v>
      </c>
      <c r="H134" s="5">
        <v>870</v>
      </c>
      <c r="I134" s="6">
        <v>3.375</v>
      </c>
      <c r="J134" s="6">
        <v>0.71374999999999988</v>
      </c>
      <c r="K134" s="4">
        <f>VLOOKUP(A134,[3]Disadvantage!$A$4:$B$154,2,FALSE)</f>
        <v>0.25812441968430799</v>
      </c>
    </row>
    <row r="135" spans="1:11" x14ac:dyDescent="0.25">
      <c r="A135" s="5">
        <v>919</v>
      </c>
      <c r="B135" s="5" t="str">
        <f>VLOOKUP(A135,[4]LEA!$A$1:$B$154,2,FALSE)</f>
        <v>Hertfordshire</v>
      </c>
      <c r="C135" s="6">
        <v>2.9102564102564101</v>
      </c>
      <c r="D135" s="6">
        <v>0.26000000000000006</v>
      </c>
      <c r="E135" s="5">
        <v>919</v>
      </c>
      <c r="F135" s="6">
        <v>3.2820512820512819</v>
      </c>
      <c r="G135" s="6">
        <v>1.9910256410256413</v>
      </c>
      <c r="H135" s="5">
        <v>919</v>
      </c>
      <c r="I135" s="6">
        <v>3.2948717948717947</v>
      </c>
      <c r="J135" s="6">
        <v>0.71512820512820519</v>
      </c>
      <c r="K135" s="4">
        <f>VLOOKUP(A135,[3]Disadvantage!$A$4:$B$154,2,FALSE)</f>
        <v>0.15801070192005001</v>
      </c>
    </row>
    <row r="136" spans="1:11" x14ac:dyDescent="0.25">
      <c r="A136" s="5">
        <v>307</v>
      </c>
      <c r="B136" s="5" t="str">
        <f>VLOOKUP(A136,[4]LEA!$A$1:$B$154,2,FALSE)</f>
        <v>Ealing</v>
      </c>
      <c r="C136" s="6">
        <v>3.1428571428571428</v>
      </c>
      <c r="D136" s="6">
        <v>0.27071428571428563</v>
      </c>
      <c r="E136" s="5">
        <v>307</v>
      </c>
      <c r="F136" s="6">
        <v>3.2857142857142856</v>
      </c>
      <c r="G136" s="6">
        <v>2.0085714285714289</v>
      </c>
      <c r="H136" s="5">
        <v>307</v>
      </c>
      <c r="I136" s="6">
        <v>3.2857142857142856</v>
      </c>
      <c r="J136" s="6">
        <v>0.71928571428571431</v>
      </c>
      <c r="K136" s="4">
        <f>VLOOKUP(A136,[3]Disadvantage!$A$4:$B$154,2,FALSE)</f>
        <v>0.40692334864005703</v>
      </c>
    </row>
    <row r="137" spans="1:11" x14ac:dyDescent="0.25">
      <c r="A137" s="5">
        <v>816</v>
      </c>
      <c r="B137" s="5" t="str">
        <f>VLOOKUP(A137,[4]LEA!$A$1:$B$154,2,FALSE)</f>
        <v>York</v>
      </c>
      <c r="C137" s="6">
        <v>3.1818181818181817</v>
      </c>
      <c r="D137" s="6">
        <v>0.29700000000000004</v>
      </c>
      <c r="E137" s="5">
        <v>816</v>
      </c>
      <c r="F137" s="6">
        <v>3.0909090909090908</v>
      </c>
      <c r="G137" s="6">
        <v>1.9018181818181821</v>
      </c>
      <c r="H137" s="5">
        <v>816</v>
      </c>
      <c r="I137" s="6">
        <v>3.3636363636363638</v>
      </c>
      <c r="J137" s="6">
        <v>0.73818181818181827</v>
      </c>
      <c r="K137" s="4">
        <f>VLOOKUP(A137,[3]Disadvantage!$A$4:$B$154,2,FALSE)</f>
        <v>0.16656925774400899</v>
      </c>
    </row>
    <row r="138" spans="1:11" x14ac:dyDescent="0.25">
      <c r="A138" s="5">
        <v>306</v>
      </c>
      <c r="B138" s="5" t="str">
        <f>VLOOKUP(A138,[4]LEA!$A$1:$B$154,2,FALSE)</f>
        <v>Croydon</v>
      </c>
      <c r="C138" s="6">
        <v>2.8333333333333335</v>
      </c>
      <c r="D138" s="6">
        <v>0.23458333333333328</v>
      </c>
      <c r="E138" s="5">
        <v>306</v>
      </c>
      <c r="F138" s="6">
        <v>3.0833333333333335</v>
      </c>
      <c r="G138" s="6">
        <v>1.7216666666666667</v>
      </c>
      <c r="H138" s="5">
        <v>306</v>
      </c>
      <c r="I138" s="6">
        <v>3.3333333333333335</v>
      </c>
      <c r="J138" s="6">
        <v>0.73875000000000013</v>
      </c>
      <c r="K138" s="4">
        <f>VLOOKUP(A138,[3]Disadvantage!$A$4:$B$154,2,FALSE)</f>
        <v>0.352701601954928</v>
      </c>
    </row>
    <row r="139" spans="1:11" x14ac:dyDescent="0.25">
      <c r="A139" s="5">
        <v>310</v>
      </c>
      <c r="B139" s="5" t="str">
        <f>VLOOKUP(A139,[4]LEA!$A$1:$B$154,2,FALSE)</f>
        <v>Harrow</v>
      </c>
      <c r="C139" s="6">
        <v>2.8</v>
      </c>
      <c r="D139" s="6">
        <v>0.22700000000000001</v>
      </c>
      <c r="E139" s="5">
        <v>310</v>
      </c>
      <c r="F139" s="6">
        <v>3.3</v>
      </c>
      <c r="G139" s="6">
        <v>2.0259999999999998</v>
      </c>
      <c r="H139" s="5">
        <v>310</v>
      </c>
      <c r="I139" s="6">
        <v>3.1</v>
      </c>
      <c r="J139" s="6">
        <v>0.74199999999999977</v>
      </c>
      <c r="K139" s="4">
        <f>VLOOKUP(A139,[3]Disadvantage!$A$4:$B$154,2,FALSE)</f>
        <v>0.321833648393195</v>
      </c>
    </row>
    <row r="140" spans="1:11" x14ac:dyDescent="0.25">
      <c r="A140" s="5">
        <v>313</v>
      </c>
      <c r="B140" s="5" t="str">
        <f>VLOOKUP(A140,[4]LEA!$A$1:$B$154,2,FALSE)</f>
        <v>Hounslow</v>
      </c>
      <c r="C140" s="6">
        <v>3.2</v>
      </c>
      <c r="D140" s="6">
        <v>0.28599999999999992</v>
      </c>
      <c r="E140" s="5">
        <v>313</v>
      </c>
      <c r="F140" s="6">
        <v>2.9333333333333331</v>
      </c>
      <c r="G140" s="6">
        <v>1.7833333333333337</v>
      </c>
      <c r="H140" s="5">
        <v>313</v>
      </c>
      <c r="I140" s="6">
        <v>3.1333333333333333</v>
      </c>
      <c r="J140" s="6">
        <v>0.75642857142857145</v>
      </c>
      <c r="K140" s="4">
        <f>VLOOKUP(A140,[3]Disadvantage!$A$4:$B$154,2,FALSE)</f>
        <v>0.335860500379075</v>
      </c>
    </row>
    <row r="141" spans="1:11" x14ac:dyDescent="0.25">
      <c r="A141" s="5">
        <v>202</v>
      </c>
      <c r="B141" s="5" t="str">
        <f>VLOOKUP(A141,[4]LEA!$A$1:$B$154,2,FALSE)</f>
        <v>Camden</v>
      </c>
      <c r="C141" s="6">
        <v>3.3333333333333335</v>
      </c>
      <c r="D141" s="6">
        <v>0.30111111111111111</v>
      </c>
      <c r="E141" s="5">
        <v>202</v>
      </c>
      <c r="F141" s="6">
        <v>2.8888888888888888</v>
      </c>
      <c r="G141" s="6">
        <v>1.6711111111111114</v>
      </c>
      <c r="H141" s="5">
        <v>202</v>
      </c>
      <c r="I141" s="6">
        <v>3.3333333333333335</v>
      </c>
      <c r="J141" s="6">
        <v>0.76444444444444448</v>
      </c>
      <c r="K141" s="4">
        <f>VLOOKUP(A141,[3]Disadvantage!$A$4:$B$154,2,FALSE)</f>
        <v>0.57200538358008102</v>
      </c>
    </row>
    <row r="142" spans="1:11" x14ac:dyDescent="0.25">
      <c r="A142" s="5">
        <v>212</v>
      </c>
      <c r="B142" s="5" t="str">
        <f>VLOOKUP(A142,[4]LEA!$A$1:$B$154,2,FALSE)</f>
        <v>Wandsworth</v>
      </c>
      <c r="C142" s="6">
        <v>2.3636363636363638</v>
      </c>
      <c r="D142" s="6">
        <v>0.21181818181818182</v>
      </c>
      <c r="E142" s="5">
        <v>212</v>
      </c>
      <c r="F142" s="6">
        <v>3.0909090909090908</v>
      </c>
      <c r="G142" s="6">
        <v>1.8036363636363637</v>
      </c>
      <c r="H142" s="5">
        <v>212</v>
      </c>
      <c r="I142" s="6">
        <v>3.2727272727272729</v>
      </c>
      <c r="J142" s="6">
        <v>0.76636363636363636</v>
      </c>
      <c r="K142" s="4">
        <f>VLOOKUP(A142,[3]Disadvantage!$A$4:$B$154,2,FALSE)</f>
        <v>0.42185730464326199</v>
      </c>
    </row>
    <row r="143" spans="1:11" x14ac:dyDescent="0.25">
      <c r="A143" s="5">
        <v>317</v>
      </c>
      <c r="B143" s="5" t="str">
        <f>VLOOKUP(A143,[4]LEA!$A$1:$B$154,2,FALSE)</f>
        <v>Redbridge</v>
      </c>
      <c r="C143" s="6">
        <v>2.8333333333333335</v>
      </c>
      <c r="D143" s="6">
        <v>0.23058823529411765</v>
      </c>
      <c r="E143" s="5">
        <v>317</v>
      </c>
      <c r="F143" s="6">
        <v>3.3888888888888888</v>
      </c>
      <c r="G143" s="6">
        <v>2.0066666666666668</v>
      </c>
      <c r="H143" s="5">
        <v>317</v>
      </c>
      <c r="I143" s="6">
        <v>3.3888888888888888</v>
      </c>
      <c r="J143" s="6">
        <v>0.78111111111111109</v>
      </c>
      <c r="K143" s="4">
        <f>VLOOKUP(A143,[3]Disadvantage!$A$4:$B$154,2,FALSE)</f>
        <v>0.283807829181495</v>
      </c>
    </row>
    <row r="144" spans="1:11" x14ac:dyDescent="0.25">
      <c r="A144" s="5">
        <v>319</v>
      </c>
      <c r="B144" s="5" t="str">
        <f>VLOOKUP(A144,[4]LEA!$A$1:$B$154,2,FALSE)</f>
        <v>Sutton</v>
      </c>
      <c r="C144" s="6">
        <v>2.7857142857142856</v>
      </c>
      <c r="D144" s="6">
        <v>0.25461538461538463</v>
      </c>
      <c r="E144" s="5">
        <v>319</v>
      </c>
      <c r="F144" s="6">
        <v>3.6428571428571428</v>
      </c>
      <c r="G144" s="6">
        <v>2.1721428571428576</v>
      </c>
      <c r="H144" s="5">
        <v>319</v>
      </c>
      <c r="I144" s="6">
        <v>3.5714285714285716</v>
      </c>
      <c r="J144" s="6">
        <v>0.78142857142857136</v>
      </c>
      <c r="K144" s="4">
        <f>VLOOKUP(A144,[3]Disadvantage!$A$4:$B$154,2,FALSE)</f>
        <v>0.164269492808478</v>
      </c>
    </row>
    <row r="145" spans="1:11" x14ac:dyDescent="0.25">
      <c r="A145" s="5">
        <v>304</v>
      </c>
      <c r="B145" s="5" t="str">
        <f>VLOOKUP(A145,[4]LEA!$A$1:$B$154,2,FALSE)</f>
        <v>Brent</v>
      </c>
      <c r="C145" s="6">
        <v>2.7857142857142856</v>
      </c>
      <c r="D145" s="6">
        <v>0.22214285714285717</v>
      </c>
      <c r="E145" s="5">
        <v>304</v>
      </c>
      <c r="F145" s="6">
        <v>3</v>
      </c>
      <c r="G145" s="6">
        <v>1.8428571428571432</v>
      </c>
      <c r="H145" s="5">
        <v>304</v>
      </c>
      <c r="I145" s="6">
        <v>3.2857142857142856</v>
      </c>
      <c r="J145" s="6">
        <v>0.79928571428571427</v>
      </c>
      <c r="K145" s="4">
        <f>VLOOKUP(A145,[3]Disadvantage!$A$4:$B$154,2,FALSE)</f>
        <v>0.37295224817009398</v>
      </c>
    </row>
    <row r="146" spans="1:11" x14ac:dyDescent="0.25">
      <c r="A146" s="5">
        <v>318</v>
      </c>
      <c r="B146" s="5" t="str">
        <f>VLOOKUP(A146,[4]LEA!$A$1:$B$154,2,FALSE)</f>
        <v>Richmond upon Thames</v>
      </c>
      <c r="C146" s="6">
        <v>3.1111111111111112</v>
      </c>
      <c r="D146" s="6">
        <v>0.31999999999999995</v>
      </c>
      <c r="E146" s="5">
        <v>318</v>
      </c>
      <c r="F146" s="6">
        <v>3.3333333333333335</v>
      </c>
      <c r="G146" s="6">
        <v>2.0655555555555556</v>
      </c>
      <c r="H146" s="5">
        <v>318</v>
      </c>
      <c r="I146" s="6">
        <v>3.4444444444444446</v>
      </c>
      <c r="J146" s="6">
        <v>0.80555555555555558</v>
      </c>
      <c r="K146" s="4">
        <f>VLOOKUP(A146,[3]Disadvantage!$A$4:$B$154,2,FALSE)</f>
        <v>0.24268104776579399</v>
      </c>
    </row>
    <row r="147" spans="1:11" x14ac:dyDescent="0.25">
      <c r="A147" s="5">
        <v>308</v>
      </c>
      <c r="B147" s="5" t="str">
        <f>VLOOKUP(A147,[4]LEA!$A$1:$B$154,2,FALSE)</f>
        <v>Enfield</v>
      </c>
      <c r="C147" s="6">
        <v>2.6666666666666665</v>
      </c>
      <c r="D147" s="6">
        <v>0.21176470588235291</v>
      </c>
      <c r="E147" s="5">
        <v>308</v>
      </c>
      <c r="F147" s="6">
        <v>3.0555555555555554</v>
      </c>
      <c r="G147" s="6">
        <v>1.7255555555555553</v>
      </c>
      <c r="H147" s="5">
        <v>308</v>
      </c>
      <c r="I147" s="6">
        <v>3.3888888888888888</v>
      </c>
      <c r="J147" s="6">
        <v>0.81499999999999995</v>
      </c>
      <c r="K147" s="4">
        <f>VLOOKUP(A147,[3]Disadvantage!$A$4:$B$154,2,FALSE)</f>
        <v>0.39973226238286502</v>
      </c>
    </row>
    <row r="148" spans="1:11" x14ac:dyDescent="0.25">
      <c r="A148" s="5">
        <v>302</v>
      </c>
      <c r="B148" s="5" t="str">
        <f>VLOOKUP(A148,[4]LEA!$A$1:$B$154,2,FALSE)</f>
        <v>Barnet</v>
      </c>
      <c r="C148" s="6">
        <v>2.8571428571428572</v>
      </c>
      <c r="D148" s="6">
        <v>0.2628571428571429</v>
      </c>
      <c r="E148" s="5">
        <v>302</v>
      </c>
      <c r="F148" s="6">
        <v>3.3809523809523809</v>
      </c>
      <c r="G148" s="6">
        <v>1.9923809523809526</v>
      </c>
      <c r="H148" s="5">
        <v>302</v>
      </c>
      <c r="I148" s="6">
        <v>3.5714285714285716</v>
      </c>
      <c r="J148" s="6">
        <v>0.87095238095238103</v>
      </c>
      <c r="K148" s="4">
        <f>VLOOKUP(A148,[3]Disadvantage!$A$4:$B$154,2,FALSE)</f>
        <v>0.31094383323682701</v>
      </c>
    </row>
    <row r="149" spans="1:11" x14ac:dyDescent="0.25">
      <c r="A149" s="5">
        <v>204</v>
      </c>
      <c r="B149" s="5" t="str">
        <f>VLOOKUP(A149,[4]LEA!$A$1:$B$154,2,FALSE)</f>
        <v>Hackney</v>
      </c>
      <c r="C149" s="6">
        <v>2.9090909090909092</v>
      </c>
      <c r="D149" s="6">
        <v>0.27700000000000002</v>
      </c>
      <c r="E149" s="5">
        <v>204</v>
      </c>
      <c r="F149" s="6">
        <v>2.8181818181818183</v>
      </c>
      <c r="G149" s="6">
        <v>1.7127272727272727</v>
      </c>
      <c r="H149" s="5">
        <v>204</v>
      </c>
      <c r="I149" s="6">
        <v>3.4545454545454546</v>
      </c>
      <c r="J149" s="6">
        <v>0.88636363636363658</v>
      </c>
      <c r="K149" s="4">
        <f>VLOOKUP(A149,[3]Disadvantage!$A$4:$B$154,2,FALSE)</f>
        <v>0.54956629491945497</v>
      </c>
    </row>
    <row r="150" spans="1:11" x14ac:dyDescent="0.25">
      <c r="A150" s="5">
        <v>213</v>
      </c>
      <c r="B150" s="5" t="str">
        <f>VLOOKUP(A150,[4]LEA!$A$1:$B$154,2,FALSE)</f>
        <v>Westminster</v>
      </c>
      <c r="C150" s="6">
        <v>3.1111111111111112</v>
      </c>
      <c r="D150" s="6">
        <v>0.2566666666666666</v>
      </c>
      <c r="E150" s="5">
        <v>213</v>
      </c>
      <c r="F150" s="6">
        <v>3.2222222222222223</v>
      </c>
      <c r="G150" s="6">
        <v>1.961111111111111</v>
      </c>
      <c r="H150" s="5">
        <v>213</v>
      </c>
      <c r="I150" s="6">
        <v>3.4444444444444446</v>
      </c>
      <c r="J150" s="6">
        <v>0.89444444444444449</v>
      </c>
      <c r="K150" s="4">
        <f>VLOOKUP(A150,[3]Disadvantage!$A$4:$B$154,2,FALSE)</f>
        <v>0.58303635067712001</v>
      </c>
    </row>
    <row r="151" spans="1:11" x14ac:dyDescent="0.25">
      <c r="A151" s="5">
        <v>205</v>
      </c>
      <c r="B151" s="5" t="str">
        <f>VLOOKUP(A151,[4]LEA!$A$1:$B$154,2,FALSE)</f>
        <v>Hammersmith &amp; Fulham</v>
      </c>
      <c r="C151" s="6">
        <v>3.125</v>
      </c>
      <c r="D151" s="6">
        <v>0.24875</v>
      </c>
      <c r="E151" s="5">
        <v>205</v>
      </c>
      <c r="F151" s="6">
        <v>3.375</v>
      </c>
      <c r="G151" s="6">
        <v>2.0449999999999999</v>
      </c>
      <c r="H151" s="5">
        <v>205</v>
      </c>
      <c r="I151" s="6">
        <v>3.5</v>
      </c>
      <c r="J151" s="6">
        <v>0.90374999999999994</v>
      </c>
      <c r="K151" s="4">
        <f>VLOOKUP(A151,[3]Disadvantage!$A$4:$B$154,2,FALSE)</f>
        <v>0.46607142857142903</v>
      </c>
    </row>
    <row r="152" spans="1:11" x14ac:dyDescent="0.25">
      <c r="A152" s="5">
        <v>314</v>
      </c>
      <c r="B152" s="5" t="str">
        <f>VLOOKUP(A152,[4]LEA!$A$1:$B$154,2,FALSE)</f>
        <v>Kingston upon Thames</v>
      </c>
      <c r="C152" s="6">
        <v>3</v>
      </c>
      <c r="D152" s="6">
        <v>0.26727272727272733</v>
      </c>
      <c r="E152" s="5">
        <v>314</v>
      </c>
      <c r="F152" s="6">
        <v>3.4545454545454546</v>
      </c>
      <c r="G152" s="6">
        <v>2.1463636363636365</v>
      </c>
      <c r="H152" s="5">
        <v>314</v>
      </c>
      <c r="I152" s="6">
        <v>3.5454545454545454</v>
      </c>
      <c r="J152" s="6">
        <v>0.93454545454545446</v>
      </c>
      <c r="K152" s="4">
        <f>VLOOKUP(A152,[3]Disadvantage!$A$4:$B$154,2,FALSE)</f>
        <v>0.183527885862516</v>
      </c>
    </row>
    <row r="153" spans="1:11" x14ac:dyDescent="0.25">
      <c r="A153" s="5">
        <v>207</v>
      </c>
      <c r="B153" s="5" t="str">
        <f>VLOOKUP(A153,[4]LEA!$A$1:$B$154,2,FALSE)</f>
        <v>Kensington &amp; Chelsea</v>
      </c>
      <c r="C153" s="6">
        <v>3.25</v>
      </c>
      <c r="D153" s="6">
        <v>0.35000000000000003</v>
      </c>
      <c r="E153" s="5">
        <v>207</v>
      </c>
      <c r="F153" s="6">
        <v>3.25</v>
      </c>
      <c r="G153" s="6">
        <v>1.7875000000000001</v>
      </c>
      <c r="H153" s="5">
        <v>207</v>
      </c>
      <c r="I153" s="6">
        <v>3.75</v>
      </c>
      <c r="J153" s="6">
        <v>0.97499999999999998</v>
      </c>
      <c r="K153" s="4">
        <f>VLOOKUP(A153,[3]Disadvantage!$A$4:$B$154,2,FALSE)</f>
        <v>0.434782608695652</v>
      </c>
    </row>
  </sheetData>
  <sortState ref="A3:L153">
    <sortCondition ref="J3:J153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Pupils entered</vt:lpstr>
      <vt:lpstr>% schools with no entry</vt:lpstr>
      <vt:lpstr>Subject spread</vt:lpstr>
    </vt:vector>
  </TitlesOfParts>
  <Company>ZPB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Kafetz</dc:creator>
  <cp:lastModifiedBy>Web Temp</cp:lastModifiedBy>
  <dcterms:created xsi:type="dcterms:W3CDTF">2014-10-14T10:50:50Z</dcterms:created>
  <dcterms:modified xsi:type="dcterms:W3CDTF">2015-02-11T10:22:47Z</dcterms:modified>
</cp:coreProperties>
</file>